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firstSheet="2" activeTab="5"/>
  </bookViews>
  <sheets>
    <sheet name="ерте жас топ" sheetId="19" r:id="rId1"/>
    <sheet name="кіші жас топ" sheetId="20" r:id="rId2"/>
    <sheet name="ортаңғы топ" sheetId="7" r:id="rId3"/>
    <sheet name="ересек топ" sheetId="21" r:id="rId4"/>
    <sheet name="мектепалды тобы" sheetId="22" r:id="rId5"/>
    <sheet name="АуданББ әдіскерінің жинағы" sheetId="17" r:id="rId6"/>
  </sheets>
  <externalReferences>
    <externalReference r:id="rId7"/>
  </externalReference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7"/>
  <c r="L15"/>
  <c r="M15"/>
  <c r="N15"/>
  <c r="O15"/>
  <c r="P15"/>
  <c r="Q15"/>
  <c r="R15"/>
  <c r="S15"/>
  <c r="T15"/>
  <c r="U15"/>
  <c r="V15"/>
  <c r="W15"/>
  <c r="X15"/>
  <c r="AT10" i="22" l="1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AQ10" i="21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Y9" i="17" l="1"/>
  <c r="Z9" s="1"/>
  <c r="AA9"/>
  <c r="AB9" s="1"/>
  <c r="AC9"/>
  <c r="AD9" s="1"/>
  <c r="Y10"/>
  <c r="Z10" s="1"/>
  <c r="AA10"/>
  <c r="AB10" s="1"/>
  <c r="AC10"/>
  <c r="AD10" s="1"/>
  <c r="AC11" l="1"/>
  <c r="AD11" s="1"/>
  <c r="AC12"/>
  <c r="AD12" s="1"/>
  <c r="AC13"/>
  <c r="AD13" s="1"/>
  <c r="AC14"/>
  <c r="AD14" s="1"/>
  <c r="AA11"/>
  <c r="AB11" s="1"/>
  <c r="AA12"/>
  <c r="AB12" s="1"/>
  <c r="AA13"/>
  <c r="AB13" s="1"/>
  <c r="AA14"/>
  <c r="AB14" s="1"/>
  <c r="Y11"/>
  <c r="Z11" s="1"/>
  <c r="Y12"/>
  <c r="Z12" s="1"/>
  <c r="Y13"/>
  <c r="Z13" s="1"/>
  <c r="Y14"/>
  <c r="Z14" s="1"/>
  <c r="I15"/>
  <c r="M16" l="1"/>
  <c r="K16"/>
  <c r="T16"/>
  <c r="R16"/>
  <c r="L16"/>
  <c r="X16"/>
  <c r="W16"/>
  <c r="V16"/>
  <c r="U16"/>
  <c r="S16"/>
  <c r="Q16"/>
  <c r="P16"/>
  <c r="O16"/>
  <c r="N16"/>
  <c r="J16"/>
  <c r="W20" i="20"/>
  <c r="X20"/>
  <c r="Y20"/>
  <c r="Z20"/>
  <c r="AA20"/>
  <c r="AB20"/>
  <c r="AC20"/>
  <c r="AD20"/>
  <c r="AE20"/>
  <c r="L12" i="22" l="1"/>
  <c r="P12"/>
  <c r="T12"/>
  <c r="X12"/>
  <c r="AB12"/>
  <c r="AF12"/>
  <c r="AJ12"/>
  <c r="AN12"/>
  <c r="AR12"/>
  <c r="L12" i="21"/>
  <c r="AB12"/>
  <c r="AP12" i="7"/>
  <c r="K20" i="20"/>
  <c r="L20"/>
  <c r="M20"/>
  <c r="N20"/>
  <c r="O20"/>
  <c r="P20"/>
  <c r="Q20"/>
  <c r="R20"/>
  <c r="S20"/>
  <c r="T20"/>
  <c r="U20"/>
  <c r="V20"/>
  <c r="AF20"/>
  <c r="AG20"/>
  <c r="AH20"/>
  <c r="AI20"/>
  <c r="AJ20"/>
  <c r="AK20"/>
  <c r="AL20"/>
  <c r="AM20"/>
  <c r="AN20"/>
  <c r="J20"/>
  <c r="J21" s="1"/>
  <c r="P21" i="19"/>
  <c r="K20"/>
  <c r="L20"/>
  <c r="L21" s="1"/>
  <c r="M20"/>
  <c r="M21" s="1"/>
  <c r="N20"/>
  <c r="O20"/>
  <c r="P20"/>
  <c r="Q20"/>
  <c r="Q21" s="1"/>
  <c r="R20"/>
  <c r="S20"/>
  <c r="T20"/>
  <c r="U20"/>
  <c r="U21" s="1"/>
  <c r="V20"/>
  <c r="W20"/>
  <c r="X20"/>
  <c r="X21" s="1"/>
  <c r="Y20"/>
  <c r="Y21" s="1"/>
  <c r="Z20"/>
  <c r="AA20"/>
  <c r="AB20"/>
  <c r="AB21" s="1"/>
  <c r="AC20"/>
  <c r="AC21" s="1"/>
  <c r="AD20"/>
  <c r="AE20"/>
  <c r="J20"/>
  <c r="J21" s="1"/>
  <c r="J12" i="22"/>
  <c r="J12" i="21"/>
  <c r="AO12" l="1"/>
  <c r="AK12"/>
  <c r="AG12"/>
  <c r="AP12"/>
  <c r="AL12"/>
  <c r="AH12"/>
  <c r="AD12"/>
  <c r="Z12"/>
  <c r="V12"/>
  <c r="R12"/>
  <c r="N12"/>
  <c r="AE21" i="19"/>
  <c r="AA21"/>
  <c r="W21"/>
  <c r="S21"/>
  <c r="O21"/>
  <c r="K21"/>
  <c r="AC12" i="21"/>
  <c r="T21" i="19"/>
  <c r="AD21"/>
  <c r="Z21"/>
  <c r="V21"/>
  <c r="R21"/>
  <c r="N21"/>
  <c r="AH12" i="7"/>
  <c r="AD12"/>
  <c r="R12"/>
  <c r="N12"/>
  <c r="AA21" i="20"/>
  <c r="Y21"/>
  <c r="AE21"/>
  <c r="AC21"/>
  <c r="X21"/>
  <c r="Z21"/>
  <c r="W21"/>
  <c r="AB21"/>
  <c r="AD21"/>
  <c r="AM21"/>
  <c r="AI21"/>
  <c r="V21"/>
  <c r="R21"/>
  <c r="N21"/>
  <c r="AN12" i="7"/>
  <c r="AF12"/>
  <c r="V12"/>
  <c r="AJ12"/>
  <c r="AB12"/>
  <c r="X12"/>
  <c r="T12"/>
  <c r="P12"/>
  <c r="L12"/>
  <c r="AL12"/>
  <c r="AQ12"/>
  <c r="AM12"/>
  <c r="AI12"/>
  <c r="AE12"/>
  <c r="AA12"/>
  <c r="W12"/>
  <c r="S12"/>
  <c r="O12"/>
  <c r="K12"/>
  <c r="Z12"/>
  <c r="AQ12" i="22"/>
  <c r="AM12"/>
  <c r="AI12"/>
  <c r="AE12"/>
  <c r="AA12"/>
  <c r="W12"/>
  <c r="S12"/>
  <c r="O12"/>
  <c r="K12"/>
  <c r="U21" i="20"/>
  <c r="AK21"/>
  <c r="AG21"/>
  <c r="T21"/>
  <c r="P21"/>
  <c r="L21"/>
  <c r="AT12" i="22"/>
  <c r="AP12"/>
  <c r="AL12"/>
  <c r="AH12"/>
  <c r="AD12"/>
  <c r="Z12"/>
  <c r="V12"/>
  <c r="R12"/>
  <c r="N12"/>
  <c r="AN21" i="20"/>
  <c r="AJ21"/>
  <c r="AF21"/>
  <c r="S21"/>
  <c r="O21"/>
  <c r="K21"/>
  <c r="AO12" i="7"/>
  <c r="AK12"/>
  <c r="AG12"/>
  <c r="AC12"/>
  <c r="Y12"/>
  <c r="U12"/>
  <c r="Q12"/>
  <c r="M12"/>
  <c r="AS12" i="22"/>
  <c r="AO12"/>
  <c r="AK12"/>
  <c r="AG12"/>
  <c r="AC12"/>
  <c r="Y12"/>
  <c r="U12"/>
  <c r="Q12"/>
  <c r="M12"/>
  <c r="AH21" i="20"/>
  <c r="Q21"/>
  <c r="AL21"/>
  <c r="AN12" i="21"/>
  <c r="AJ12"/>
  <c r="AF12"/>
  <c r="X12"/>
  <c r="T12"/>
  <c r="P12"/>
  <c r="M21" i="20"/>
  <c r="AQ12" i="21"/>
  <c r="AM12"/>
  <c r="AI12"/>
  <c r="AE12"/>
  <c r="AA12"/>
  <c r="Y12"/>
  <c r="U12"/>
  <c r="Q12"/>
  <c r="M12"/>
  <c r="W12"/>
  <c r="S12"/>
  <c r="O12"/>
  <c r="K12"/>
  <c r="J12" i="7"/>
  <c r="I16" i="17"/>
</calcChain>
</file>

<file path=xl/sharedStrings.xml><?xml version="1.0" encoding="utf-8"?>
<sst xmlns="http://schemas.openxmlformats.org/spreadsheetml/2006/main" count="366" uniqueCount="52">
  <si>
    <t>№</t>
  </si>
  <si>
    <t>Барлығы</t>
  </si>
  <si>
    <t>МДҰ барлық балалар саны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</si>
  <si>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</si>
  <si>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</si>
  <si>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</si>
  <si>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Танымдық және зияткерлік дағдыларды дамыту </t>
  </si>
  <si>
    <t>Аудандық білім бөлімінің   әдіскерінің жинағы</t>
  </si>
  <si>
    <t>МДҰ әдіскерінің аты-жөні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</si>
  <si>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</si>
  <si>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</si>
  <si>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Балабақшалардың, шағын орталықтардың, мектепалды сыныптары бар мектептердің атауы</t>
  </si>
  <si>
    <t xml:space="preserve">Бала саны </t>
  </si>
  <si>
    <t xml:space="preserve"> %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</si>
  <si>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</si>
  <si>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</si>
  <si>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</si>
  <si>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</t>
  </si>
  <si>
    <t>Қосымша 3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</si>
  <si>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</si>
  <si>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</si>
  <si>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</si>
  <si>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</si>
  <si>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</si>
  <si>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</si>
  <si>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</si>
  <si>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</si>
  <si>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қала</t>
  </si>
  <si>
    <t>қазақ</t>
  </si>
  <si>
    <t>орыс</t>
  </si>
  <si>
    <t>басқа тілде</t>
  </si>
  <si>
    <t>Облыс, ауданның атауы____________________________________________</t>
  </si>
  <si>
    <t>Сауат ашу негіздері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</si>
  <si>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</si>
  <si>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</si>
  <si>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</si>
  <si>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</si>
  <si>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</si>
  <si>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</si>
  <si>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%</t>
  </si>
  <si>
    <t xml:space="preserve">Жас ерекшелік топтары </t>
  </si>
  <si>
    <t>Елді мекен</t>
  </si>
  <si>
    <t>Оқыту тілі</t>
  </si>
  <si>
    <t>аралас (қаз/орыс)</t>
  </si>
  <si>
    <t>ауыл</t>
  </si>
  <si>
    <t>Облыс, ауданның атауы__________________________________________________</t>
  </si>
  <si>
    <r>
      <rPr>
        <b/>
        <sz val="12"/>
        <color theme="1"/>
        <rFont val="Times New Roman"/>
        <family val="1"/>
        <charset val="204"/>
      </rPr>
      <t>Ескерту:</t>
    </r>
    <r>
      <rPr>
        <sz val="12"/>
        <color theme="1"/>
        <rFont val="Times New Roman"/>
        <family val="1"/>
        <charset val="204"/>
      </rPr>
      <t xml:space="preserve"> Елді мекен және Оқыту тілі бағандарында аймақ бойынша санды қойыңыз</t>
    </r>
  </si>
  <si>
    <t>БАРЛЫҒЫ</t>
  </si>
  <si>
    <t>Әдіскерінің аты-жөні:Сапарғали Әлия</t>
  </si>
  <si>
    <t>Облыс, ауданның атауы:Ақтөбе қаласы</t>
  </si>
  <si>
    <t>ЖШС Аманат-Балақай -1</t>
  </si>
  <si>
    <t>Сапарғали Әлия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</si>
</sst>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6" xfId="0" applyFont="1" applyBorder="1" applyAlignment="1">
      <alignment horizontal="center" wrapText="1"/>
    </xf>
    <xf numFmtId="0" fontId="4" fillId="0" borderId="0" xfId="0" applyFont="1" applyAlignment="1"/>
    <xf numFmtId="0" fontId="3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50;&#1086;&#1089;&#1099;&#1084;&#1096;&#1072;%202%20%20&#1041;&#1072;&#1089;&#1090;&#1072;&#1087;&#1179;&#1099;%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ртаңғы топ"/>
      <sheetName val="ересек топ"/>
      <sheetName val="мектепалды тобы"/>
      <sheetName val="МДҰ әдіскерінің жинағы"/>
    </sheetNames>
    <sheetDataSet>
      <sheetData sheetId="0"/>
      <sheetData sheetId="1">
        <row r="10">
          <cell r="D10">
            <v>17</v>
          </cell>
          <cell r="E10">
            <v>2</v>
          </cell>
          <cell r="F10">
            <v>5</v>
          </cell>
          <cell r="G10">
            <v>10</v>
          </cell>
          <cell r="H10">
            <v>1</v>
          </cell>
          <cell r="I10">
            <v>3</v>
          </cell>
          <cell r="J10">
            <v>13</v>
          </cell>
          <cell r="K10">
            <v>1</v>
          </cell>
          <cell r="L10">
            <v>3</v>
          </cell>
          <cell r="M10">
            <v>13</v>
          </cell>
          <cell r="N10">
            <v>1</v>
          </cell>
          <cell r="O10">
            <v>3</v>
          </cell>
          <cell r="P10">
            <v>13</v>
          </cell>
          <cell r="Q10">
            <v>0</v>
          </cell>
          <cell r="R10">
            <v>10</v>
          </cell>
          <cell r="S10">
            <v>7</v>
          </cell>
          <cell r="T10">
            <v>3</v>
          </cell>
          <cell r="U10">
            <v>3</v>
          </cell>
          <cell r="V10">
            <v>11</v>
          </cell>
          <cell r="W10">
            <v>3</v>
          </cell>
          <cell r="X10">
            <v>3</v>
          </cell>
          <cell r="Y10">
            <v>11</v>
          </cell>
          <cell r="Z10">
            <v>3</v>
          </cell>
          <cell r="AA10">
            <v>3</v>
          </cell>
          <cell r="AB10">
            <v>11</v>
          </cell>
          <cell r="AC10">
            <v>3</v>
          </cell>
          <cell r="AD10">
            <v>3</v>
          </cell>
          <cell r="AE10">
            <v>11</v>
          </cell>
          <cell r="AF10">
            <v>3</v>
          </cell>
          <cell r="AG10">
            <v>3</v>
          </cell>
          <cell r="AH10">
            <v>11</v>
          </cell>
          <cell r="AI10">
            <v>2</v>
          </cell>
          <cell r="AJ10">
            <v>10</v>
          </cell>
          <cell r="AK10">
            <v>5</v>
          </cell>
        </row>
        <row r="11">
          <cell r="D11">
            <v>17</v>
          </cell>
          <cell r="E11">
            <v>2</v>
          </cell>
          <cell r="F11">
            <v>7</v>
          </cell>
          <cell r="G11">
            <v>8</v>
          </cell>
          <cell r="H11">
            <v>1</v>
          </cell>
          <cell r="I11">
            <v>6</v>
          </cell>
          <cell r="J11">
            <v>10</v>
          </cell>
          <cell r="K11">
            <v>1</v>
          </cell>
          <cell r="L11">
            <v>6</v>
          </cell>
          <cell r="M11">
            <v>10</v>
          </cell>
          <cell r="N11">
            <v>1</v>
          </cell>
          <cell r="O11">
            <v>6</v>
          </cell>
          <cell r="P11">
            <v>10</v>
          </cell>
          <cell r="Q11">
            <v>2</v>
          </cell>
          <cell r="R11">
            <v>10</v>
          </cell>
          <cell r="S11">
            <v>5</v>
          </cell>
          <cell r="T11">
            <v>3</v>
          </cell>
          <cell r="U11">
            <v>3</v>
          </cell>
          <cell r="V11">
            <v>11</v>
          </cell>
          <cell r="W11">
            <v>3</v>
          </cell>
          <cell r="X11">
            <v>3</v>
          </cell>
          <cell r="Y11">
            <v>11</v>
          </cell>
          <cell r="Z11">
            <v>3</v>
          </cell>
          <cell r="AA11">
            <v>3</v>
          </cell>
          <cell r="AB11">
            <v>11</v>
          </cell>
          <cell r="AC11">
            <v>3</v>
          </cell>
          <cell r="AD11">
            <v>3</v>
          </cell>
          <cell r="AE11">
            <v>11</v>
          </cell>
          <cell r="AF11">
            <v>3</v>
          </cell>
          <cell r="AG11">
            <v>3</v>
          </cell>
          <cell r="AH11">
            <v>11</v>
          </cell>
          <cell r="AI11">
            <v>3</v>
          </cell>
          <cell r="AJ11">
            <v>3</v>
          </cell>
          <cell r="AK11">
            <v>11</v>
          </cell>
        </row>
      </sheetData>
      <sheetData sheetId="2">
        <row r="10">
          <cell r="E10">
            <v>3</v>
          </cell>
          <cell r="F10">
            <v>2</v>
          </cell>
          <cell r="G10">
            <v>9</v>
          </cell>
          <cell r="H10">
            <v>3</v>
          </cell>
          <cell r="I10">
            <v>5</v>
          </cell>
          <cell r="J10">
            <v>6</v>
          </cell>
          <cell r="K10">
            <v>3</v>
          </cell>
          <cell r="L10">
            <v>5</v>
          </cell>
          <cell r="M10">
            <v>6</v>
          </cell>
          <cell r="N10">
            <v>3</v>
          </cell>
          <cell r="O10">
            <v>5</v>
          </cell>
          <cell r="P10">
            <v>6</v>
          </cell>
          <cell r="Q10">
            <v>3</v>
          </cell>
          <cell r="R10">
            <v>5</v>
          </cell>
          <cell r="S10">
            <v>6</v>
          </cell>
          <cell r="T10">
            <v>1</v>
          </cell>
          <cell r="U10">
            <v>4</v>
          </cell>
          <cell r="V10">
            <v>9</v>
          </cell>
          <cell r="W10">
            <v>1</v>
          </cell>
          <cell r="X10">
            <v>5</v>
          </cell>
          <cell r="Y10">
            <v>8</v>
          </cell>
          <cell r="Z10">
            <v>1</v>
          </cell>
          <cell r="AA10">
            <v>5</v>
          </cell>
          <cell r="AB10">
            <v>8</v>
          </cell>
          <cell r="AC10">
            <v>1</v>
          </cell>
          <cell r="AD10">
            <v>5</v>
          </cell>
          <cell r="AE10">
            <v>8</v>
          </cell>
          <cell r="AF10">
            <v>1</v>
          </cell>
          <cell r="AG10">
            <v>5</v>
          </cell>
          <cell r="AH10">
            <v>8</v>
          </cell>
          <cell r="AI10">
            <v>1</v>
          </cell>
          <cell r="AJ10">
            <v>5</v>
          </cell>
          <cell r="AK10">
            <v>8</v>
          </cell>
          <cell r="AL10">
            <v>3</v>
          </cell>
          <cell r="AM10">
            <v>3</v>
          </cell>
          <cell r="AN10">
            <v>8</v>
          </cell>
        </row>
        <row r="11">
          <cell r="E11">
            <v>1</v>
          </cell>
          <cell r="F11">
            <v>3</v>
          </cell>
          <cell r="G11">
            <v>4</v>
          </cell>
          <cell r="H11">
            <v>2</v>
          </cell>
          <cell r="I11">
            <v>3</v>
          </cell>
          <cell r="J11">
            <v>3</v>
          </cell>
          <cell r="K11">
            <v>2</v>
          </cell>
          <cell r="L11">
            <v>3</v>
          </cell>
          <cell r="M11">
            <v>3</v>
          </cell>
          <cell r="N11">
            <v>2</v>
          </cell>
          <cell r="O11">
            <v>3</v>
          </cell>
          <cell r="P11">
            <v>3</v>
          </cell>
          <cell r="Q11">
            <v>2</v>
          </cell>
          <cell r="R11">
            <v>3</v>
          </cell>
          <cell r="S11">
            <v>3</v>
          </cell>
          <cell r="T11">
            <v>1</v>
          </cell>
          <cell r="U11">
            <v>2</v>
          </cell>
          <cell r="V11">
            <v>5</v>
          </cell>
          <cell r="W11">
            <v>1</v>
          </cell>
          <cell r="X11">
            <v>1</v>
          </cell>
          <cell r="Y11">
            <v>6</v>
          </cell>
          <cell r="Z11">
            <v>1</v>
          </cell>
          <cell r="AA11">
            <v>1</v>
          </cell>
          <cell r="AB11">
            <v>6</v>
          </cell>
          <cell r="AC11">
            <v>1</v>
          </cell>
          <cell r="AD11">
            <v>1</v>
          </cell>
          <cell r="AE11">
            <v>6</v>
          </cell>
          <cell r="AF11">
            <v>1</v>
          </cell>
          <cell r="AG11">
            <v>1</v>
          </cell>
          <cell r="AH11">
            <v>6</v>
          </cell>
          <cell r="AI11">
            <v>1</v>
          </cell>
          <cell r="AJ11">
            <v>1</v>
          </cell>
          <cell r="AK11">
            <v>6</v>
          </cell>
          <cell r="AL11">
            <v>2</v>
          </cell>
          <cell r="AM11">
            <v>3</v>
          </cell>
          <cell r="AN11">
            <v>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AE25"/>
  <sheetViews>
    <sheetView workbookViewId="0">
      <selection activeCell="B25" sqref="B25:H25"/>
    </sheetView>
  </sheetViews>
  <sheetFormatPr defaultRowHeight="15"/>
  <cols>
    <col min="1" max="1" width="5.140625" customWidth="1"/>
    <col min="2" max="2" width="20.28515625" customWidth="1"/>
    <col min="3" max="3" width="16.5703125" customWidth="1"/>
    <col min="4" max="4" width="7.42578125" customWidth="1"/>
    <col min="5" max="5" width="7.28515625" customWidth="1"/>
    <col min="6" max="7" width="7.7109375" customWidth="1"/>
    <col min="8" max="8" width="11.140625" customWidth="1"/>
    <col min="9" max="9" width="8.140625" customWidth="1"/>
  </cols>
  <sheetData>
    <row r="2" spans="1:31">
      <c r="B2" s="43" t="s">
        <v>7</v>
      </c>
      <c r="C2" s="43"/>
      <c r="D2" s="43"/>
      <c r="E2" s="43"/>
      <c r="F2" s="18"/>
      <c r="G2" s="18"/>
      <c r="H2" s="18"/>
      <c r="I2" s="18"/>
      <c r="J2" s="18"/>
      <c r="K2" s="18"/>
      <c r="L2" s="15"/>
      <c r="M2" s="15"/>
      <c r="N2" s="15"/>
      <c r="O2" s="15"/>
      <c r="P2" s="15"/>
      <c r="Q2" s="15"/>
      <c r="R2" s="15"/>
      <c r="AD2" s="30" t="s">
        <v>18</v>
      </c>
      <c r="AE2" s="30"/>
    </row>
    <row r="3" spans="1:31">
      <c r="B3" s="39" t="s">
        <v>17</v>
      </c>
      <c r="C3" s="39"/>
      <c r="D3" s="39"/>
      <c r="E3" s="39"/>
      <c r="F3" s="39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2"/>
      <c r="AC3" s="15"/>
      <c r="AD3" s="15"/>
      <c r="AE3" s="15"/>
    </row>
    <row r="4" spans="1:31" ht="16.5" customHeight="1">
      <c r="B4" s="39" t="s">
        <v>31</v>
      </c>
      <c r="C4" s="39"/>
      <c r="D4" s="39"/>
      <c r="E4" s="39"/>
      <c r="F4" s="39"/>
      <c r="G4" s="39"/>
      <c r="H4" s="39"/>
      <c r="I4" s="19"/>
      <c r="J4" s="19"/>
      <c r="K4" s="19"/>
      <c r="R4" s="2"/>
    </row>
    <row r="7" spans="1:31" ht="44.25" customHeight="1">
      <c r="A7" s="49" t="s">
        <v>0</v>
      </c>
      <c r="B7" s="31" t="s">
        <v>11</v>
      </c>
      <c r="C7" s="31" t="s">
        <v>8</v>
      </c>
      <c r="D7" s="40" t="s">
        <v>41</v>
      </c>
      <c r="E7" s="41"/>
      <c r="F7" s="40" t="s">
        <v>42</v>
      </c>
      <c r="G7" s="42"/>
      <c r="H7" s="42"/>
      <c r="I7" s="41"/>
      <c r="J7" s="31" t="s">
        <v>2</v>
      </c>
      <c r="K7" s="31" t="s">
        <v>3</v>
      </c>
      <c r="L7" s="31"/>
      <c r="M7" s="31"/>
      <c r="N7" s="32" t="s">
        <v>9</v>
      </c>
      <c r="O7" s="33"/>
      <c r="P7" s="33"/>
      <c r="Q7" s="33"/>
      <c r="R7" s="33"/>
      <c r="S7" s="34"/>
      <c r="T7" s="31" t="s">
        <v>4</v>
      </c>
      <c r="U7" s="31"/>
      <c r="V7" s="31"/>
      <c r="W7" s="32" t="s">
        <v>10</v>
      </c>
      <c r="X7" s="33"/>
      <c r="Y7" s="33"/>
      <c r="Z7" s="33"/>
      <c r="AA7" s="33"/>
      <c r="AB7" s="34"/>
      <c r="AC7" s="31" t="s">
        <v>5</v>
      </c>
      <c r="AD7" s="31"/>
      <c r="AE7" s="31"/>
    </row>
    <row r="8" spans="1:31" ht="21.75" customHeight="1">
      <c r="A8" s="50"/>
      <c r="B8" s="31"/>
      <c r="C8" s="31"/>
      <c r="D8" s="31" t="s">
        <v>27</v>
      </c>
      <c r="E8" s="31" t="s">
        <v>44</v>
      </c>
      <c r="F8" s="31" t="s">
        <v>28</v>
      </c>
      <c r="G8" s="31" t="s">
        <v>29</v>
      </c>
      <c r="H8" s="31" t="s">
        <v>43</v>
      </c>
      <c r="I8" s="31" t="s">
        <v>30</v>
      </c>
      <c r="J8" s="31"/>
      <c r="K8" s="36" t="s">
        <v>14</v>
      </c>
      <c r="L8" s="36" t="s">
        <v>15</v>
      </c>
      <c r="M8" s="36" t="s">
        <v>16</v>
      </c>
      <c r="N8" s="35" t="s">
        <v>19</v>
      </c>
      <c r="O8" s="35"/>
      <c r="P8" s="35"/>
      <c r="Q8" s="35" t="s">
        <v>20</v>
      </c>
      <c r="R8" s="35"/>
      <c r="S8" s="35"/>
      <c r="T8" s="36" t="s">
        <v>14</v>
      </c>
      <c r="U8" s="36" t="s">
        <v>15</v>
      </c>
      <c r="V8" s="36" t="s">
        <v>16</v>
      </c>
      <c r="W8" s="35" t="s">
        <v>21</v>
      </c>
      <c r="X8" s="35"/>
      <c r="Y8" s="35"/>
      <c r="Z8" s="35" t="s">
        <v>22</v>
      </c>
      <c r="AA8" s="35"/>
      <c r="AB8" s="35"/>
      <c r="AC8" s="36" t="s">
        <v>14</v>
      </c>
      <c r="AD8" s="36" t="s">
        <v>15</v>
      </c>
      <c r="AE8" s="36" t="s">
        <v>16</v>
      </c>
    </row>
    <row r="9" spans="1:31" ht="63">
      <c r="A9" s="51"/>
      <c r="B9" s="31"/>
      <c r="C9" s="31"/>
      <c r="D9" s="31"/>
      <c r="E9" s="31"/>
      <c r="F9" s="31"/>
      <c r="G9" s="31"/>
      <c r="H9" s="31"/>
      <c r="I9" s="31"/>
      <c r="J9" s="31"/>
      <c r="K9" s="37"/>
      <c r="L9" s="37"/>
      <c r="M9" s="37"/>
      <c r="N9" s="17" t="s">
        <v>14</v>
      </c>
      <c r="O9" s="17" t="s">
        <v>15</v>
      </c>
      <c r="P9" s="17" t="s">
        <v>16</v>
      </c>
      <c r="Q9" s="17" t="s">
        <v>14</v>
      </c>
      <c r="R9" s="17" t="s">
        <v>15</v>
      </c>
      <c r="S9" s="17" t="s">
        <v>16</v>
      </c>
      <c r="T9" s="37"/>
      <c r="U9" s="37"/>
      <c r="V9" s="37"/>
      <c r="W9" s="17" t="s">
        <v>14</v>
      </c>
      <c r="X9" s="17" t="s">
        <v>15</v>
      </c>
      <c r="Y9" s="17" t="s">
        <v>16</v>
      </c>
      <c r="Z9" s="17" t="s">
        <v>14</v>
      </c>
      <c r="AA9" s="17" t="s">
        <v>15</v>
      </c>
      <c r="AB9" s="17" t="s">
        <v>16</v>
      </c>
      <c r="AC9" s="37"/>
      <c r="AD9" s="37"/>
      <c r="AE9" s="37"/>
    </row>
    <row r="10" spans="1:31" ht="15.75">
      <c r="A10" s="20">
        <v>1</v>
      </c>
      <c r="B10" s="1"/>
      <c r="C10" s="1"/>
      <c r="D10" s="1"/>
      <c r="E10" s="1"/>
      <c r="F10" s="1"/>
      <c r="G10" s="1"/>
      <c r="H10" s="1"/>
      <c r="I10" s="1"/>
      <c r="J10" s="1"/>
      <c r="K10" s="5"/>
      <c r="L10" s="5"/>
      <c r="M10" s="5"/>
      <c r="N10" s="5"/>
      <c r="O10" s="5"/>
      <c r="P10" s="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>
      <c r="A20" s="44" t="s">
        <v>1</v>
      </c>
      <c r="B20" s="45"/>
      <c r="C20" s="46"/>
      <c r="D20" s="13"/>
      <c r="E20" s="13"/>
      <c r="F20" s="13"/>
      <c r="G20" s="13"/>
      <c r="H20" s="13"/>
      <c r="I20" s="13"/>
      <c r="J20" s="21">
        <f>SUM(J15:J19)</f>
        <v>0</v>
      </c>
      <c r="K20" s="8">
        <f t="shared" ref="K20:AE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</row>
    <row r="21" spans="1:31" ht="16.5" customHeight="1">
      <c r="A21" s="47" t="s">
        <v>13</v>
      </c>
      <c r="B21" s="48"/>
      <c r="C21" s="48"/>
      <c r="D21" s="14"/>
      <c r="E21" s="14"/>
      <c r="F21" s="14"/>
      <c r="G21" s="14"/>
      <c r="H21" s="14"/>
      <c r="I21" s="14"/>
      <c r="J21" s="22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</row>
    <row r="24" spans="1:31" ht="15.75">
      <c r="B24" s="38"/>
      <c r="C24" s="38"/>
      <c r="D24" s="38"/>
      <c r="E24" s="38"/>
      <c r="F24" s="38"/>
      <c r="G24" s="38"/>
      <c r="H24" s="38"/>
      <c r="I24" s="38"/>
      <c r="J24" s="38"/>
    </row>
    <row r="25" spans="1:31" ht="15.75">
      <c r="B25" s="38" t="s">
        <v>46</v>
      </c>
      <c r="C25" s="38"/>
      <c r="D25" s="38"/>
      <c r="E25" s="38"/>
      <c r="F25" s="38"/>
      <c r="G25" s="38"/>
      <c r="H25" s="38"/>
    </row>
  </sheetData>
  <mergeCells count="38">
    <mergeCell ref="B2:E2"/>
    <mergeCell ref="U8:U9"/>
    <mergeCell ref="M8:M9"/>
    <mergeCell ref="T8:T9"/>
    <mergeCell ref="B24:J24"/>
    <mergeCell ref="A20:C20"/>
    <mergeCell ref="A21:C21"/>
    <mergeCell ref="A7:A9"/>
    <mergeCell ref="AD8:AD9"/>
    <mergeCell ref="AE8:AE9"/>
    <mergeCell ref="B25:H25"/>
    <mergeCell ref="B4:H4"/>
    <mergeCell ref="B3:F3"/>
    <mergeCell ref="H8:H9"/>
    <mergeCell ref="I8:I9"/>
    <mergeCell ref="K8:K9"/>
    <mergeCell ref="L8:L9"/>
    <mergeCell ref="B7:B9"/>
    <mergeCell ref="C7:C9"/>
    <mergeCell ref="D7:E7"/>
    <mergeCell ref="F7:I7"/>
    <mergeCell ref="J7:J9"/>
    <mergeCell ref="AD2:AE2"/>
    <mergeCell ref="D8:D9"/>
    <mergeCell ref="E8:E9"/>
    <mergeCell ref="F8:F9"/>
    <mergeCell ref="G8:G9"/>
    <mergeCell ref="K7:M7"/>
    <mergeCell ref="N7:S7"/>
    <mergeCell ref="T7:V7"/>
    <mergeCell ref="W7:AB7"/>
    <mergeCell ref="AC7:AE7"/>
    <mergeCell ref="N8:P8"/>
    <mergeCell ref="Q8:S8"/>
    <mergeCell ref="W8:Y8"/>
    <mergeCell ref="V8:V9"/>
    <mergeCell ref="Z8:AB8"/>
    <mergeCell ref="AC8:A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N25"/>
  <sheetViews>
    <sheetView topLeftCell="A7" workbookViewId="0">
      <selection activeCell="X26" sqref="X26"/>
    </sheetView>
  </sheetViews>
  <sheetFormatPr defaultRowHeight="15"/>
  <cols>
    <col min="1" max="1" width="5.140625" customWidth="1"/>
    <col min="2" max="2" width="20.28515625" customWidth="1"/>
    <col min="3" max="3" width="16.5703125" customWidth="1"/>
    <col min="4" max="4" width="7.28515625" customWidth="1"/>
    <col min="5" max="5" width="8.28515625" customWidth="1"/>
    <col min="6" max="6" width="8" customWidth="1"/>
    <col min="7" max="7" width="8.5703125" customWidth="1"/>
    <col min="8" max="8" width="10.42578125" customWidth="1"/>
    <col min="9" max="9" width="7.7109375" customWidth="1"/>
  </cols>
  <sheetData>
    <row r="2" spans="1:40">
      <c r="B2" s="43" t="s">
        <v>7</v>
      </c>
      <c r="C2" s="43"/>
      <c r="D2" s="43"/>
      <c r="E2" s="43"/>
      <c r="F2" s="18"/>
      <c r="G2" s="18"/>
      <c r="H2" s="18"/>
      <c r="I2" s="18"/>
      <c r="J2" s="18"/>
      <c r="AM2" s="30" t="s">
        <v>18</v>
      </c>
      <c r="AN2" s="30"/>
    </row>
    <row r="3" spans="1:40">
      <c r="B3" s="15" t="s">
        <v>17</v>
      </c>
      <c r="C3" s="15"/>
      <c r="D3" s="15"/>
      <c r="E3" s="15"/>
      <c r="F3" s="15"/>
      <c r="G3" s="15"/>
      <c r="H3" s="15"/>
      <c r="I3" s="15"/>
      <c r="J3" s="15"/>
    </row>
    <row r="4" spans="1:40" ht="16.5" customHeight="1">
      <c r="B4" s="30" t="s">
        <v>45</v>
      </c>
      <c r="C4" s="30"/>
      <c r="D4" s="30"/>
      <c r="E4" s="30"/>
      <c r="F4" s="30"/>
      <c r="G4" s="30"/>
      <c r="H4" s="30"/>
      <c r="I4" s="15"/>
      <c r="J4" s="15"/>
    </row>
    <row r="7" spans="1:40" ht="44.25" customHeight="1">
      <c r="A7" s="52" t="s">
        <v>0</v>
      </c>
      <c r="B7" s="31" t="s">
        <v>11</v>
      </c>
      <c r="C7" s="31" t="s">
        <v>8</v>
      </c>
      <c r="D7" s="40" t="s">
        <v>41</v>
      </c>
      <c r="E7" s="41"/>
      <c r="F7" s="40" t="s">
        <v>42</v>
      </c>
      <c r="G7" s="42"/>
      <c r="H7" s="42"/>
      <c r="I7" s="41"/>
      <c r="J7" s="31" t="s">
        <v>2</v>
      </c>
      <c r="K7" s="31" t="s">
        <v>3</v>
      </c>
      <c r="L7" s="31"/>
      <c r="M7" s="31"/>
      <c r="N7" s="32" t="s">
        <v>9</v>
      </c>
      <c r="O7" s="33"/>
      <c r="P7" s="33"/>
      <c r="Q7" s="33"/>
      <c r="R7" s="33"/>
      <c r="S7" s="34"/>
      <c r="T7" s="31" t="s">
        <v>4</v>
      </c>
      <c r="U7" s="31"/>
      <c r="V7" s="31"/>
      <c r="W7" s="32" t="s">
        <v>10</v>
      </c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  <c r="AL7" s="31" t="s">
        <v>5</v>
      </c>
      <c r="AM7" s="31"/>
      <c r="AN7" s="31"/>
    </row>
    <row r="8" spans="1:40" ht="21.75" customHeight="1">
      <c r="A8" s="52"/>
      <c r="B8" s="31"/>
      <c r="C8" s="31"/>
      <c r="D8" s="31" t="s">
        <v>27</v>
      </c>
      <c r="E8" s="31" t="s">
        <v>44</v>
      </c>
      <c r="F8" s="31" t="s">
        <v>28</v>
      </c>
      <c r="G8" s="31" t="s">
        <v>29</v>
      </c>
      <c r="H8" s="31" t="s">
        <v>43</v>
      </c>
      <c r="I8" s="31" t="s">
        <v>30</v>
      </c>
      <c r="J8" s="31"/>
      <c r="K8" s="36" t="s">
        <v>14</v>
      </c>
      <c r="L8" s="36" t="s">
        <v>15</v>
      </c>
      <c r="M8" s="36" t="s">
        <v>16</v>
      </c>
      <c r="N8" s="35" t="s">
        <v>19</v>
      </c>
      <c r="O8" s="35"/>
      <c r="P8" s="35"/>
      <c r="Q8" s="35" t="s">
        <v>20</v>
      </c>
      <c r="R8" s="35"/>
      <c r="S8" s="35"/>
      <c r="T8" s="36" t="s">
        <v>14</v>
      </c>
      <c r="U8" s="36" t="s">
        <v>15</v>
      </c>
      <c r="V8" s="36" t="s">
        <v>16</v>
      </c>
      <c r="W8" s="40" t="s">
        <v>24</v>
      </c>
      <c r="X8" s="42"/>
      <c r="Y8" s="41"/>
      <c r="Z8" s="40" t="s">
        <v>21</v>
      </c>
      <c r="AA8" s="42"/>
      <c r="AB8" s="41"/>
      <c r="AC8" s="40" t="s">
        <v>25</v>
      </c>
      <c r="AD8" s="42"/>
      <c r="AE8" s="41"/>
      <c r="AF8" s="35" t="s">
        <v>26</v>
      </c>
      <c r="AG8" s="35"/>
      <c r="AH8" s="35"/>
      <c r="AI8" s="35" t="s">
        <v>22</v>
      </c>
      <c r="AJ8" s="35"/>
      <c r="AK8" s="35"/>
      <c r="AL8" s="36" t="s">
        <v>14</v>
      </c>
      <c r="AM8" s="36" t="s">
        <v>15</v>
      </c>
      <c r="AN8" s="36" t="s">
        <v>16</v>
      </c>
    </row>
    <row r="9" spans="1:40" ht="63">
      <c r="A9" s="52"/>
      <c r="B9" s="31"/>
      <c r="C9" s="31"/>
      <c r="D9" s="31"/>
      <c r="E9" s="31"/>
      <c r="F9" s="31"/>
      <c r="G9" s="31"/>
      <c r="H9" s="31"/>
      <c r="I9" s="31"/>
      <c r="J9" s="31"/>
      <c r="K9" s="37"/>
      <c r="L9" s="37"/>
      <c r="M9" s="37"/>
      <c r="N9" s="17" t="s">
        <v>14</v>
      </c>
      <c r="O9" s="17" t="s">
        <v>15</v>
      </c>
      <c r="P9" s="17" t="s">
        <v>16</v>
      </c>
      <c r="Q9" s="17" t="s">
        <v>14</v>
      </c>
      <c r="R9" s="17" t="s">
        <v>15</v>
      </c>
      <c r="S9" s="17" t="s">
        <v>16</v>
      </c>
      <c r="T9" s="37"/>
      <c r="U9" s="37"/>
      <c r="V9" s="37"/>
      <c r="W9" s="25" t="s">
        <v>14</v>
      </c>
      <c r="X9" s="25" t="s">
        <v>15</v>
      </c>
      <c r="Y9" s="25" t="s">
        <v>16</v>
      </c>
      <c r="Z9" s="25" t="s">
        <v>14</v>
      </c>
      <c r="AA9" s="25" t="s">
        <v>15</v>
      </c>
      <c r="AB9" s="25" t="s">
        <v>16</v>
      </c>
      <c r="AC9" s="25" t="s">
        <v>14</v>
      </c>
      <c r="AD9" s="25" t="s">
        <v>15</v>
      </c>
      <c r="AE9" s="25" t="s">
        <v>16</v>
      </c>
      <c r="AF9" s="17" t="s">
        <v>14</v>
      </c>
      <c r="AG9" s="17" t="s">
        <v>15</v>
      </c>
      <c r="AH9" s="17" t="s">
        <v>16</v>
      </c>
      <c r="AI9" s="17" t="s">
        <v>14</v>
      </c>
      <c r="AJ9" s="17" t="s">
        <v>15</v>
      </c>
      <c r="AK9" s="17" t="s">
        <v>16</v>
      </c>
      <c r="AL9" s="37"/>
      <c r="AM9" s="37"/>
      <c r="AN9" s="37"/>
    </row>
    <row r="10" spans="1:40">
      <c r="A10" s="20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20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20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0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0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20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20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>
      <c r="A17" s="20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20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20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75">
      <c r="A20" s="44" t="s">
        <v>1</v>
      </c>
      <c r="B20" s="45"/>
      <c r="C20" s="46"/>
      <c r="D20" s="13"/>
      <c r="E20" s="13"/>
      <c r="F20" s="13"/>
      <c r="G20" s="13"/>
      <c r="H20" s="13"/>
      <c r="I20" s="13"/>
      <c r="J20" s="21">
        <f>SUM(J15:J19)</f>
        <v>0</v>
      </c>
      <c r="K20" s="8">
        <f t="shared" ref="K20:AN20" si="0">SUM(K15:K19)</f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si="0"/>
        <v>0</v>
      </c>
      <c r="R20" s="8">
        <f t="shared" si="0"/>
        <v>0</v>
      </c>
      <c r="S20" s="8">
        <f t="shared" si="0"/>
        <v>0</v>
      </c>
      <c r="T20" s="8">
        <f t="shared" si="0"/>
        <v>0</v>
      </c>
      <c r="U20" s="8">
        <f t="shared" si="0"/>
        <v>0</v>
      </c>
      <c r="V20" s="8">
        <f t="shared" si="0"/>
        <v>0</v>
      </c>
      <c r="W20" s="8">
        <f t="shared" si="0"/>
        <v>0</v>
      </c>
      <c r="X20" s="8">
        <f t="shared" si="0"/>
        <v>0</v>
      </c>
      <c r="Y20" s="8">
        <f t="shared" si="0"/>
        <v>0</v>
      </c>
      <c r="Z20" s="8">
        <f t="shared" si="0"/>
        <v>0</v>
      </c>
      <c r="AA20" s="8">
        <f t="shared" si="0"/>
        <v>0</v>
      </c>
      <c r="AB20" s="8">
        <f t="shared" si="0"/>
        <v>0</v>
      </c>
      <c r="AC20" s="8">
        <f t="shared" si="0"/>
        <v>0</v>
      </c>
      <c r="AD20" s="8">
        <f t="shared" si="0"/>
        <v>0</v>
      </c>
      <c r="AE20" s="8">
        <f t="shared" si="0"/>
        <v>0</v>
      </c>
      <c r="AF20" s="8">
        <f t="shared" si="0"/>
        <v>0</v>
      </c>
      <c r="AG20" s="8">
        <f t="shared" si="0"/>
        <v>0</v>
      </c>
      <c r="AH20" s="8">
        <f t="shared" si="0"/>
        <v>0</v>
      </c>
      <c r="AI20" s="8">
        <f t="shared" si="0"/>
        <v>0</v>
      </c>
      <c r="AJ20" s="8">
        <f t="shared" si="0"/>
        <v>0</v>
      </c>
      <c r="AK20" s="8">
        <f t="shared" si="0"/>
        <v>0</v>
      </c>
      <c r="AL20" s="8">
        <f t="shared" si="0"/>
        <v>0</v>
      </c>
      <c r="AM20" s="8">
        <f t="shared" si="0"/>
        <v>0</v>
      </c>
      <c r="AN20" s="8">
        <f t="shared" si="0"/>
        <v>0</v>
      </c>
    </row>
    <row r="21" spans="1:40" ht="16.5" customHeight="1">
      <c r="A21" s="47" t="s">
        <v>13</v>
      </c>
      <c r="B21" s="48"/>
      <c r="C21" s="48"/>
      <c r="D21" s="12"/>
      <c r="E21" s="12"/>
      <c r="F21" s="12"/>
      <c r="G21" s="12"/>
      <c r="H21" s="12"/>
      <c r="I21" s="12"/>
      <c r="J21" s="22" t="e">
        <f>J20*100/J20</f>
        <v>#DIV/0!</v>
      </c>
      <c r="K21" s="9" t="e">
        <f>K20*100/J20</f>
        <v>#DIV/0!</v>
      </c>
      <c r="L21" s="10" t="e">
        <f>L20*100/J20</f>
        <v>#DIV/0!</v>
      </c>
      <c r="M21" s="10" t="e">
        <f>M20*100/J20</f>
        <v>#DIV/0!</v>
      </c>
      <c r="N21" s="10" t="e">
        <f>N20*100/J20</f>
        <v>#DIV/0!</v>
      </c>
      <c r="O21" s="10" t="e">
        <f>O20*100/J20</f>
        <v>#DIV/0!</v>
      </c>
      <c r="P21" s="10" t="e">
        <f>P20*100/J20</f>
        <v>#DIV/0!</v>
      </c>
      <c r="Q21" s="8" t="e">
        <f>Q20*100/J20</f>
        <v>#DIV/0!</v>
      </c>
      <c r="R21" s="8" t="e">
        <f>R20*100/J20</f>
        <v>#DIV/0!</v>
      </c>
      <c r="S21" s="8" t="e">
        <f>S20*100/J20</f>
        <v>#DIV/0!</v>
      </c>
      <c r="T21" s="8" t="e">
        <f>T20*100/J20</f>
        <v>#DIV/0!</v>
      </c>
      <c r="U21" s="8" t="e">
        <f>U20*100/J20</f>
        <v>#DIV/0!</v>
      </c>
      <c r="V21" s="8" t="e">
        <f>V20*100/J20</f>
        <v>#DIV/0!</v>
      </c>
      <c r="W21" s="8" t="e">
        <f>W20*100/J20</f>
        <v>#DIV/0!</v>
      </c>
      <c r="X21" s="8" t="e">
        <f>X20*100/J20</f>
        <v>#DIV/0!</v>
      </c>
      <c r="Y21" s="8" t="e">
        <f>Y20*100/J20</f>
        <v>#DIV/0!</v>
      </c>
      <c r="Z21" s="8" t="e">
        <f>Z20*100/J20</f>
        <v>#DIV/0!</v>
      </c>
      <c r="AA21" s="8" t="e">
        <f>AA20*100/J20</f>
        <v>#DIV/0!</v>
      </c>
      <c r="AB21" s="8" t="e">
        <f>AB20*100/J20</f>
        <v>#DIV/0!</v>
      </c>
      <c r="AC21" s="8" t="e">
        <f>AC20*100/J20</f>
        <v>#DIV/0!</v>
      </c>
      <c r="AD21" s="8" t="e">
        <f>AD20*100/J20</f>
        <v>#DIV/0!</v>
      </c>
      <c r="AE21" s="8" t="e">
        <f>AE20*100/J20</f>
        <v>#DIV/0!</v>
      </c>
      <c r="AF21" s="8" t="e">
        <f>AF20*100/J20</f>
        <v>#DIV/0!</v>
      </c>
      <c r="AG21" s="8" t="e">
        <f>AG20*100/J20</f>
        <v>#DIV/0!</v>
      </c>
      <c r="AH21" s="8" t="e">
        <f>AH20*100/J20</f>
        <v>#DIV/0!</v>
      </c>
      <c r="AI21" s="8" t="e">
        <f>AI20*100/J20</f>
        <v>#DIV/0!</v>
      </c>
      <c r="AJ21" s="8" t="e">
        <f>AJ20*100/J20</f>
        <v>#DIV/0!</v>
      </c>
      <c r="AK21" s="8" t="e">
        <f>AK20*100/J20</f>
        <v>#DIV/0!</v>
      </c>
      <c r="AL21" s="8" t="e">
        <f>AL20*100/J20</f>
        <v>#DIV/0!</v>
      </c>
      <c r="AM21" s="8" t="e">
        <f>AM20*100/J20</f>
        <v>#DIV/0!</v>
      </c>
      <c r="AN21" s="8" t="e">
        <f>AN20*100/J20</f>
        <v>#DIV/0!</v>
      </c>
    </row>
    <row r="24" spans="1:40" ht="15.75">
      <c r="B24" s="38"/>
      <c r="C24" s="38"/>
      <c r="D24" s="38"/>
      <c r="E24" s="38"/>
      <c r="F24" s="38"/>
      <c r="G24" s="38"/>
      <c r="H24" s="38"/>
      <c r="I24" s="38"/>
      <c r="J24" s="38"/>
    </row>
    <row r="25" spans="1:40" ht="15.75">
      <c r="B25" s="38" t="s">
        <v>46</v>
      </c>
      <c r="C25" s="38"/>
      <c r="D25" s="38"/>
      <c r="E25" s="38"/>
      <c r="F25" s="38"/>
      <c r="G25" s="38"/>
      <c r="H25" s="38"/>
    </row>
  </sheetData>
  <mergeCells count="40">
    <mergeCell ref="B25:H25"/>
    <mergeCell ref="B2:E2"/>
    <mergeCell ref="B4:H4"/>
    <mergeCell ref="AM2:AN2"/>
    <mergeCell ref="AN8:AN9"/>
    <mergeCell ref="AM8:AM9"/>
    <mergeCell ref="AL8:AL9"/>
    <mergeCell ref="V8:V9"/>
    <mergeCell ref="U8:U9"/>
    <mergeCell ref="T8:T9"/>
    <mergeCell ref="M8:M9"/>
    <mergeCell ref="AL7:AN7"/>
    <mergeCell ref="AF8:AH8"/>
    <mergeCell ref="AI8:AK8"/>
    <mergeCell ref="L8:L9"/>
    <mergeCell ref="D7:E7"/>
    <mergeCell ref="F7:I7"/>
    <mergeCell ref="J7:J9"/>
    <mergeCell ref="D8:D9"/>
    <mergeCell ref="E8:E9"/>
    <mergeCell ref="F8:F9"/>
    <mergeCell ref="G8:G9"/>
    <mergeCell ref="H8:H9"/>
    <mergeCell ref="I8:I9"/>
    <mergeCell ref="W7:AK7"/>
    <mergeCell ref="W8:Y8"/>
    <mergeCell ref="Z8:AB8"/>
    <mergeCell ref="AC8:AE8"/>
    <mergeCell ref="B24:J24"/>
    <mergeCell ref="A20:C20"/>
    <mergeCell ref="A21:C21"/>
    <mergeCell ref="K7:M7"/>
    <mergeCell ref="N7:S7"/>
    <mergeCell ref="K8:K9"/>
    <mergeCell ref="T7:V7"/>
    <mergeCell ref="N8:P8"/>
    <mergeCell ref="Q8:S8"/>
    <mergeCell ref="A7:A9"/>
    <mergeCell ref="B7:B9"/>
    <mergeCell ref="C7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Q21"/>
  <sheetViews>
    <sheetView topLeftCell="X1" workbookViewId="0">
      <selection activeCell="AI17" sqref="AI17"/>
    </sheetView>
  </sheetViews>
  <sheetFormatPr defaultRowHeight="15"/>
  <cols>
    <col min="1" max="1" width="5.140625" customWidth="1"/>
    <col min="2" max="2" width="24.85546875" customWidth="1"/>
    <col min="3" max="3" width="24.42578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>
      <c r="B2" s="54" t="s">
        <v>7</v>
      </c>
      <c r="C2" s="54"/>
      <c r="D2" s="54"/>
      <c r="E2" s="54"/>
      <c r="F2" s="26"/>
      <c r="G2" s="26"/>
      <c r="H2" s="26"/>
      <c r="I2" s="18"/>
      <c r="J2" s="18"/>
      <c r="AP2" s="30" t="s">
        <v>18</v>
      </c>
      <c r="AQ2" s="30"/>
    </row>
    <row r="3" spans="1:43">
      <c r="B3" s="53" t="s">
        <v>48</v>
      </c>
      <c r="C3" s="53"/>
      <c r="D3" s="53"/>
      <c r="E3" s="53"/>
      <c r="F3" s="27"/>
      <c r="G3" s="27"/>
      <c r="H3" s="27"/>
      <c r="I3" s="15"/>
      <c r="J3" s="15"/>
    </row>
    <row r="4" spans="1:43" ht="16.5" customHeight="1">
      <c r="B4" s="53" t="s">
        <v>49</v>
      </c>
      <c r="C4" s="53"/>
      <c r="D4" s="53"/>
      <c r="E4" s="53"/>
      <c r="F4" s="53"/>
      <c r="G4" s="53"/>
      <c r="H4" s="53"/>
      <c r="I4" s="15"/>
      <c r="J4" s="15"/>
    </row>
    <row r="7" spans="1:43" ht="44.25" customHeight="1">
      <c r="A7" s="52" t="s">
        <v>0</v>
      </c>
      <c r="B7" s="31" t="s">
        <v>11</v>
      </c>
      <c r="C7" s="31" t="s">
        <v>8</v>
      </c>
      <c r="D7" s="40" t="s">
        <v>41</v>
      </c>
      <c r="E7" s="41"/>
      <c r="F7" s="40" t="s">
        <v>42</v>
      </c>
      <c r="G7" s="42"/>
      <c r="H7" s="42"/>
      <c r="I7" s="41"/>
      <c r="J7" s="31" t="s">
        <v>2</v>
      </c>
      <c r="K7" s="31" t="s">
        <v>3</v>
      </c>
      <c r="L7" s="31"/>
      <c r="M7" s="31"/>
      <c r="N7" s="32" t="s">
        <v>9</v>
      </c>
      <c r="O7" s="33"/>
      <c r="P7" s="33"/>
      <c r="Q7" s="33"/>
      <c r="R7" s="33"/>
      <c r="S7" s="33"/>
      <c r="T7" s="33"/>
      <c r="U7" s="33"/>
      <c r="V7" s="34"/>
      <c r="W7" s="31" t="s">
        <v>6</v>
      </c>
      <c r="X7" s="31"/>
      <c r="Y7" s="31"/>
      <c r="Z7" s="32" t="s">
        <v>10</v>
      </c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4"/>
      <c r="AO7" s="31" t="s">
        <v>5</v>
      </c>
      <c r="AP7" s="31"/>
      <c r="AQ7" s="31"/>
    </row>
    <row r="8" spans="1:43" ht="21.75" customHeight="1">
      <c r="A8" s="52"/>
      <c r="B8" s="31"/>
      <c r="C8" s="31"/>
      <c r="D8" s="31" t="s">
        <v>27</v>
      </c>
      <c r="E8" s="31" t="s">
        <v>44</v>
      </c>
      <c r="F8" s="31" t="s">
        <v>28</v>
      </c>
      <c r="G8" s="31" t="s">
        <v>29</v>
      </c>
      <c r="H8" s="31" t="s">
        <v>43</v>
      </c>
      <c r="I8" s="31" t="s">
        <v>30</v>
      </c>
      <c r="J8" s="31"/>
      <c r="K8" s="36" t="s">
        <v>14</v>
      </c>
      <c r="L8" s="36" t="s">
        <v>15</v>
      </c>
      <c r="M8" s="36" t="s">
        <v>16</v>
      </c>
      <c r="N8" s="55" t="s">
        <v>19</v>
      </c>
      <c r="O8" s="55"/>
      <c r="P8" s="55"/>
      <c r="Q8" s="35" t="s">
        <v>20</v>
      </c>
      <c r="R8" s="35"/>
      <c r="S8" s="35"/>
      <c r="T8" s="59" t="s">
        <v>23</v>
      </c>
      <c r="U8" s="57"/>
      <c r="V8" s="58"/>
      <c r="W8" s="36" t="s">
        <v>14</v>
      </c>
      <c r="X8" s="36" t="s">
        <v>15</v>
      </c>
      <c r="Y8" s="36" t="s">
        <v>16</v>
      </c>
      <c r="Z8" s="55" t="s">
        <v>24</v>
      </c>
      <c r="AA8" s="55"/>
      <c r="AB8" s="55"/>
      <c r="AC8" s="55" t="s">
        <v>21</v>
      </c>
      <c r="AD8" s="55"/>
      <c r="AE8" s="55"/>
      <c r="AF8" s="56" t="s">
        <v>25</v>
      </c>
      <c r="AG8" s="56"/>
      <c r="AH8" s="56"/>
      <c r="AI8" s="56" t="s">
        <v>26</v>
      </c>
      <c r="AJ8" s="56"/>
      <c r="AK8" s="56"/>
      <c r="AL8" s="57" t="s">
        <v>22</v>
      </c>
      <c r="AM8" s="57"/>
      <c r="AN8" s="58"/>
      <c r="AO8" s="36" t="s">
        <v>14</v>
      </c>
      <c r="AP8" s="36" t="s">
        <v>15</v>
      </c>
      <c r="AQ8" s="36" t="s">
        <v>16</v>
      </c>
    </row>
    <row r="9" spans="1:43" ht="63">
      <c r="A9" s="52"/>
      <c r="B9" s="31"/>
      <c r="C9" s="31"/>
      <c r="D9" s="31"/>
      <c r="E9" s="31"/>
      <c r="F9" s="31"/>
      <c r="G9" s="31"/>
      <c r="H9" s="31"/>
      <c r="I9" s="31"/>
      <c r="J9" s="31"/>
      <c r="K9" s="37"/>
      <c r="L9" s="37"/>
      <c r="M9" s="37"/>
      <c r="N9" s="17" t="s">
        <v>14</v>
      </c>
      <c r="O9" s="17" t="s">
        <v>15</v>
      </c>
      <c r="P9" s="17" t="s">
        <v>16</v>
      </c>
      <c r="Q9" s="17" t="s">
        <v>14</v>
      </c>
      <c r="R9" s="17" t="s">
        <v>15</v>
      </c>
      <c r="S9" s="17" t="s">
        <v>16</v>
      </c>
      <c r="T9" s="17" t="s">
        <v>14</v>
      </c>
      <c r="U9" s="17" t="s">
        <v>15</v>
      </c>
      <c r="V9" s="17" t="s">
        <v>16</v>
      </c>
      <c r="W9" s="37"/>
      <c r="X9" s="37"/>
      <c r="Y9" s="37"/>
      <c r="Z9" s="17" t="s">
        <v>14</v>
      </c>
      <c r="AA9" s="17" t="s">
        <v>15</v>
      </c>
      <c r="AB9" s="17" t="s">
        <v>16</v>
      </c>
      <c r="AC9" s="17" t="s">
        <v>14</v>
      </c>
      <c r="AD9" s="17" t="s">
        <v>15</v>
      </c>
      <c r="AE9" s="17" t="s">
        <v>16</v>
      </c>
      <c r="AF9" s="17" t="s">
        <v>14</v>
      </c>
      <c r="AG9" s="17" t="s">
        <v>15</v>
      </c>
      <c r="AH9" s="17" t="s">
        <v>16</v>
      </c>
      <c r="AI9" s="17" t="s">
        <v>14</v>
      </c>
      <c r="AJ9" s="17" t="s">
        <v>15</v>
      </c>
      <c r="AK9" s="17" t="s">
        <v>16</v>
      </c>
      <c r="AL9" s="17" t="s">
        <v>14</v>
      </c>
      <c r="AM9" s="17" t="s">
        <v>15</v>
      </c>
      <c r="AN9" s="17" t="s">
        <v>16</v>
      </c>
      <c r="AO9" s="37"/>
      <c r="AP9" s="37"/>
      <c r="AQ9" s="37"/>
    </row>
    <row r="10" spans="1:43" ht="15.75">
      <c r="A10" s="20">
        <v>1</v>
      </c>
      <c r="B10" s="1" t="s">
        <v>50</v>
      </c>
      <c r="C10" s="1" t="s">
        <v>51</v>
      </c>
      <c r="D10" s="1">
        <v>1</v>
      </c>
      <c r="E10" s="1"/>
      <c r="F10" s="1">
        <v>1</v>
      </c>
      <c r="G10" s="1"/>
      <c r="H10" s="1"/>
      <c r="I10" s="1"/>
      <c r="J10" s="8">
        <v>16</v>
      </c>
      <c r="K10" s="8">
        <v>2</v>
      </c>
      <c r="L10" s="8">
        <v>4</v>
      </c>
      <c r="M10" s="8">
        <v>10</v>
      </c>
      <c r="N10" s="8">
        <v>2</v>
      </c>
      <c r="O10" s="8">
        <v>2</v>
      </c>
      <c r="P10" s="8">
        <v>12</v>
      </c>
      <c r="Q10" s="8">
        <v>2</v>
      </c>
      <c r="R10" s="8">
        <v>2</v>
      </c>
      <c r="S10" s="8">
        <v>12</v>
      </c>
      <c r="T10" s="8">
        <v>2</v>
      </c>
      <c r="U10" s="8">
        <v>2</v>
      </c>
      <c r="V10" s="8">
        <v>12</v>
      </c>
      <c r="W10" s="8">
        <v>1</v>
      </c>
      <c r="X10" s="8">
        <v>3</v>
      </c>
      <c r="Y10" s="8">
        <v>12</v>
      </c>
      <c r="Z10" s="8">
        <v>1</v>
      </c>
      <c r="AA10" s="8">
        <v>2</v>
      </c>
      <c r="AB10" s="8">
        <v>13</v>
      </c>
      <c r="AC10" s="8">
        <v>1</v>
      </c>
      <c r="AD10" s="8">
        <v>2</v>
      </c>
      <c r="AE10" s="8">
        <v>13</v>
      </c>
      <c r="AF10" s="8">
        <v>1</v>
      </c>
      <c r="AG10" s="8">
        <v>2</v>
      </c>
      <c r="AH10" s="8">
        <v>13</v>
      </c>
      <c r="AI10" s="8">
        <v>1</v>
      </c>
      <c r="AJ10" s="8">
        <v>2</v>
      </c>
      <c r="AK10" s="8">
        <v>13</v>
      </c>
      <c r="AL10" s="8">
        <v>1</v>
      </c>
      <c r="AM10" s="8">
        <v>2</v>
      </c>
      <c r="AN10" s="8">
        <v>13</v>
      </c>
      <c r="AO10" s="8">
        <v>1</v>
      </c>
      <c r="AP10" s="8">
        <v>3</v>
      </c>
      <c r="AQ10" s="8">
        <v>12</v>
      </c>
    </row>
    <row r="11" spans="1:43" ht="15.75">
      <c r="A11" s="44" t="s">
        <v>1</v>
      </c>
      <c r="B11" s="45"/>
      <c r="C11" s="45"/>
      <c r="D11" s="23"/>
      <c r="E11" s="23"/>
      <c r="F11" s="23"/>
      <c r="G11" s="23"/>
      <c r="H11" s="23"/>
      <c r="I11" s="23"/>
      <c r="J11" s="8">
        <v>16</v>
      </c>
      <c r="K11" s="8">
        <v>2</v>
      </c>
      <c r="L11" s="8">
        <v>4</v>
      </c>
      <c r="M11" s="8">
        <v>10</v>
      </c>
      <c r="N11" s="8">
        <v>2</v>
      </c>
      <c r="O11" s="8">
        <v>2</v>
      </c>
      <c r="P11" s="8">
        <v>12</v>
      </c>
      <c r="Q11" s="8">
        <v>2</v>
      </c>
      <c r="R11" s="8">
        <v>2</v>
      </c>
      <c r="S11" s="8">
        <v>12</v>
      </c>
      <c r="T11" s="8">
        <v>2</v>
      </c>
      <c r="U11" s="8">
        <v>2</v>
      </c>
      <c r="V11" s="8">
        <v>12</v>
      </c>
      <c r="W11" s="8">
        <v>1</v>
      </c>
      <c r="X11" s="8">
        <v>3</v>
      </c>
      <c r="Y11" s="8">
        <v>12</v>
      </c>
      <c r="Z11" s="8">
        <v>1</v>
      </c>
      <c r="AA11" s="8">
        <v>2</v>
      </c>
      <c r="AB11" s="8">
        <v>13</v>
      </c>
      <c r="AC11" s="8">
        <v>1</v>
      </c>
      <c r="AD11" s="8">
        <v>2</v>
      </c>
      <c r="AE11" s="8">
        <v>13</v>
      </c>
      <c r="AF11" s="8">
        <v>1</v>
      </c>
      <c r="AG11" s="8">
        <v>2</v>
      </c>
      <c r="AH11" s="8">
        <v>13</v>
      </c>
      <c r="AI11" s="8">
        <v>1</v>
      </c>
      <c r="AJ11" s="8">
        <v>2</v>
      </c>
      <c r="AK11" s="8">
        <v>13</v>
      </c>
      <c r="AL11" s="8">
        <v>1</v>
      </c>
      <c r="AM11" s="8">
        <v>2</v>
      </c>
      <c r="AN11" s="8">
        <v>13</v>
      </c>
      <c r="AO11" s="8">
        <v>1</v>
      </c>
      <c r="AP11" s="8">
        <v>3</v>
      </c>
      <c r="AQ11" s="8">
        <v>12</v>
      </c>
    </row>
    <row r="12" spans="1:43" ht="15.75">
      <c r="A12" s="47" t="s">
        <v>13</v>
      </c>
      <c r="B12" s="48"/>
      <c r="C12" s="48"/>
      <c r="D12" s="14"/>
      <c r="E12" s="14"/>
      <c r="F12" s="14"/>
      <c r="G12" s="14"/>
      <c r="H12" s="14"/>
      <c r="I12" s="14"/>
      <c r="J12" s="22">
        <f>J11*100/J11</f>
        <v>100</v>
      </c>
      <c r="K12" s="9">
        <f>K11*100/J11</f>
        <v>12.5</v>
      </c>
      <c r="L12" s="10">
        <f>L11*100/J11</f>
        <v>25</v>
      </c>
      <c r="M12" s="10">
        <f>M11*100/J11</f>
        <v>62.5</v>
      </c>
      <c r="N12" s="10">
        <f>N11*100/J11</f>
        <v>12.5</v>
      </c>
      <c r="O12" s="10">
        <f>O11*100/J11</f>
        <v>12.5</v>
      </c>
      <c r="P12" s="10">
        <f>P11*100/J11</f>
        <v>75</v>
      </c>
      <c r="Q12" s="10">
        <f>Q11*100/J11</f>
        <v>12.5</v>
      </c>
      <c r="R12" s="10">
        <f>R11*100/J11</f>
        <v>12.5</v>
      </c>
      <c r="S12" s="10">
        <f>S11*100/J11</f>
        <v>75</v>
      </c>
      <c r="T12" s="8">
        <f>T11*100/J11</f>
        <v>12.5</v>
      </c>
      <c r="U12" s="8">
        <f>U11*100/J11</f>
        <v>12.5</v>
      </c>
      <c r="V12" s="8">
        <f>V11*100/J11</f>
        <v>75</v>
      </c>
      <c r="W12" s="8">
        <f>W11*100/J11</f>
        <v>6.25</v>
      </c>
      <c r="X12" s="8">
        <f>X11*100/J11</f>
        <v>18.75</v>
      </c>
      <c r="Y12" s="8">
        <f>Y11*100/J11</f>
        <v>75</v>
      </c>
      <c r="Z12" s="8">
        <f>Z11*100/J11</f>
        <v>6.25</v>
      </c>
      <c r="AA12" s="8">
        <f>AA11*100/J11</f>
        <v>12.5</v>
      </c>
      <c r="AB12" s="8">
        <f>AB11*100/J11</f>
        <v>81.25</v>
      </c>
      <c r="AC12" s="8">
        <f>AC11*100/J11</f>
        <v>6.25</v>
      </c>
      <c r="AD12" s="8">
        <f>AD11*100/J11</f>
        <v>12.5</v>
      </c>
      <c r="AE12" s="8">
        <f>AE11*100/J11</f>
        <v>81.25</v>
      </c>
      <c r="AF12" s="8">
        <f>AF11*100/J11</f>
        <v>6.25</v>
      </c>
      <c r="AG12" s="8">
        <f>AG11*100/J11</f>
        <v>12.5</v>
      </c>
      <c r="AH12" s="8">
        <f>AH11*100/J11</f>
        <v>81.25</v>
      </c>
      <c r="AI12" s="8">
        <f>AI11*100/J11</f>
        <v>6.25</v>
      </c>
      <c r="AJ12" s="8">
        <f>AJ11*100/J11</f>
        <v>12.5</v>
      </c>
      <c r="AK12" s="8">
        <f>AK11*100/J11</f>
        <v>81.25</v>
      </c>
      <c r="AL12" s="8">
        <f>AL11*100/J11</f>
        <v>6.25</v>
      </c>
      <c r="AM12" s="8">
        <f>AM11*100/J11</f>
        <v>12.5</v>
      </c>
      <c r="AN12" s="8">
        <f>AN11*100/J11</f>
        <v>81.25</v>
      </c>
      <c r="AO12" s="8">
        <f>AO11*100/J11</f>
        <v>6.25</v>
      </c>
      <c r="AP12" s="8">
        <f>AP11*100/J11</f>
        <v>18.75</v>
      </c>
      <c r="AQ12" s="8">
        <f>AQ11*100/J11</f>
        <v>75</v>
      </c>
    </row>
    <row r="15" spans="1:43" ht="15.75">
      <c r="B15" s="38"/>
      <c r="C15" s="38"/>
      <c r="D15" s="38"/>
      <c r="E15" s="38"/>
      <c r="F15" s="38"/>
      <c r="G15" s="38"/>
      <c r="H15" s="38"/>
      <c r="I15" s="38"/>
      <c r="J15" s="38"/>
    </row>
    <row r="16" spans="1:43" ht="15.75">
      <c r="B16" s="38" t="s">
        <v>46</v>
      </c>
      <c r="C16" s="38"/>
      <c r="D16" s="38"/>
      <c r="E16" s="38"/>
      <c r="F16" s="38"/>
      <c r="G16" s="38"/>
      <c r="H16" s="38"/>
    </row>
    <row r="21" ht="16.5" customHeight="1"/>
  </sheetData>
  <mergeCells count="42">
    <mergeCell ref="B16:H16"/>
    <mergeCell ref="W7:Y7"/>
    <mergeCell ref="M8:M9"/>
    <mergeCell ref="L8:L9"/>
    <mergeCell ref="K8:K9"/>
    <mergeCell ref="X8:X9"/>
    <mergeCell ref="W8:W9"/>
    <mergeCell ref="N8:P8"/>
    <mergeCell ref="Q8:S8"/>
    <mergeCell ref="T8:V8"/>
    <mergeCell ref="B15:J15"/>
    <mergeCell ref="H8:H9"/>
    <mergeCell ref="I8:I9"/>
    <mergeCell ref="N7:V7"/>
    <mergeCell ref="AP2:AQ2"/>
    <mergeCell ref="AQ8:AQ9"/>
    <mergeCell ref="AP8:AP9"/>
    <mergeCell ref="AO8:AO9"/>
    <mergeCell ref="Y8:Y9"/>
    <mergeCell ref="AO7:AQ7"/>
    <mergeCell ref="Z8:AB8"/>
    <mergeCell ref="AF8:AH8"/>
    <mergeCell ref="AI8:AK8"/>
    <mergeCell ref="AL8:AN8"/>
    <mergeCell ref="Z7:AN7"/>
    <mergeCell ref="AC8:AE8"/>
    <mergeCell ref="B3:E3"/>
    <mergeCell ref="B2:E2"/>
    <mergeCell ref="A12:C12"/>
    <mergeCell ref="A11:C11"/>
    <mergeCell ref="K7:M7"/>
    <mergeCell ref="D7:E7"/>
    <mergeCell ref="F7:I7"/>
    <mergeCell ref="B4:H4"/>
    <mergeCell ref="A7:A9"/>
    <mergeCell ref="B7:B9"/>
    <mergeCell ref="C7:C9"/>
    <mergeCell ref="J7:J9"/>
    <mergeCell ref="D8:D9"/>
    <mergeCell ref="E8:E9"/>
    <mergeCell ref="F8:F9"/>
    <mergeCell ref="G8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Q21"/>
  <sheetViews>
    <sheetView workbookViewId="0">
      <selection activeCell="I18" sqref="I18"/>
    </sheetView>
  </sheetViews>
  <sheetFormatPr defaultRowHeight="15"/>
  <cols>
    <col min="1" max="1" width="5.140625" customWidth="1"/>
    <col min="2" max="2" width="27.57031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3">
      <c r="C2" s="54" t="s">
        <v>7</v>
      </c>
      <c r="D2" s="54"/>
      <c r="E2" s="54"/>
      <c r="F2" s="54"/>
      <c r="G2" s="26"/>
      <c r="H2" s="26"/>
      <c r="I2" s="26"/>
      <c r="J2" s="18"/>
      <c r="AP2" s="30" t="s">
        <v>18</v>
      </c>
      <c r="AQ2" s="30"/>
    </row>
    <row r="3" spans="1:43">
      <c r="C3" s="53" t="s">
        <v>48</v>
      </c>
      <c r="D3" s="53"/>
      <c r="E3" s="53"/>
      <c r="F3" s="53"/>
      <c r="G3" s="27"/>
      <c r="H3" s="27"/>
      <c r="I3" s="27"/>
      <c r="J3" s="15"/>
    </row>
    <row r="4" spans="1:43" ht="16.5" customHeight="1">
      <c r="C4" s="53" t="s">
        <v>49</v>
      </c>
      <c r="D4" s="53"/>
      <c r="E4" s="53"/>
      <c r="F4" s="53"/>
      <c r="G4" s="53"/>
      <c r="H4" s="53"/>
      <c r="I4" s="53"/>
      <c r="J4" s="15"/>
    </row>
    <row r="7" spans="1:43" ht="44.25" customHeight="1">
      <c r="A7" s="52" t="s">
        <v>0</v>
      </c>
      <c r="B7" s="31" t="s">
        <v>11</v>
      </c>
      <c r="C7" s="31" t="s">
        <v>8</v>
      </c>
      <c r="D7" s="40" t="s">
        <v>41</v>
      </c>
      <c r="E7" s="41"/>
      <c r="F7" s="40" t="s">
        <v>42</v>
      </c>
      <c r="G7" s="42"/>
      <c r="H7" s="42"/>
      <c r="I7" s="41"/>
      <c r="J7" s="31" t="s">
        <v>2</v>
      </c>
      <c r="K7" s="32" t="s">
        <v>3</v>
      </c>
      <c r="L7" s="33"/>
      <c r="M7" s="34"/>
      <c r="N7" s="32" t="s">
        <v>9</v>
      </c>
      <c r="O7" s="33"/>
      <c r="P7" s="33"/>
      <c r="Q7" s="33"/>
      <c r="R7" s="33"/>
      <c r="S7" s="33"/>
      <c r="T7" s="33"/>
      <c r="U7" s="33"/>
      <c r="V7" s="34"/>
      <c r="W7" s="32" t="s">
        <v>6</v>
      </c>
      <c r="X7" s="33"/>
      <c r="Y7" s="34"/>
      <c r="Z7" s="32" t="s">
        <v>10</v>
      </c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4"/>
      <c r="AO7" s="32" t="s">
        <v>5</v>
      </c>
      <c r="AP7" s="33"/>
      <c r="AQ7" s="34"/>
    </row>
    <row r="8" spans="1:43" ht="21.75" customHeight="1">
      <c r="A8" s="52"/>
      <c r="B8" s="31"/>
      <c r="C8" s="31"/>
      <c r="D8" s="31" t="s">
        <v>27</v>
      </c>
      <c r="E8" s="31" t="s">
        <v>44</v>
      </c>
      <c r="F8" s="31" t="s">
        <v>28</v>
      </c>
      <c r="G8" s="31" t="s">
        <v>29</v>
      </c>
      <c r="H8" s="31" t="s">
        <v>43</v>
      </c>
      <c r="I8" s="31" t="s">
        <v>30</v>
      </c>
      <c r="J8" s="31"/>
      <c r="K8" s="36" t="s">
        <v>14</v>
      </c>
      <c r="L8" s="36" t="s">
        <v>15</v>
      </c>
      <c r="M8" s="36" t="s">
        <v>16</v>
      </c>
      <c r="N8" s="60" t="s">
        <v>19</v>
      </c>
      <c r="O8" s="61"/>
      <c r="P8" s="62"/>
      <c r="Q8" s="40" t="s">
        <v>20</v>
      </c>
      <c r="R8" s="42"/>
      <c r="S8" s="41"/>
      <c r="T8" s="59" t="s">
        <v>23</v>
      </c>
      <c r="U8" s="57"/>
      <c r="V8" s="58"/>
      <c r="W8" s="36" t="s">
        <v>14</v>
      </c>
      <c r="X8" s="36" t="s">
        <v>15</v>
      </c>
      <c r="Y8" s="36" t="s">
        <v>16</v>
      </c>
      <c r="Z8" s="60" t="s">
        <v>24</v>
      </c>
      <c r="AA8" s="61"/>
      <c r="AB8" s="62"/>
      <c r="AC8" s="60" t="s">
        <v>21</v>
      </c>
      <c r="AD8" s="61"/>
      <c r="AE8" s="62"/>
      <c r="AF8" s="59" t="s">
        <v>25</v>
      </c>
      <c r="AG8" s="57"/>
      <c r="AH8" s="58"/>
      <c r="AI8" s="59" t="s">
        <v>26</v>
      </c>
      <c r="AJ8" s="57"/>
      <c r="AK8" s="58"/>
      <c r="AL8" s="59" t="s">
        <v>22</v>
      </c>
      <c r="AM8" s="57"/>
      <c r="AN8" s="58"/>
      <c r="AO8" s="36" t="s">
        <v>14</v>
      </c>
      <c r="AP8" s="36" t="s">
        <v>15</v>
      </c>
      <c r="AQ8" s="36" t="s">
        <v>16</v>
      </c>
    </row>
    <row r="9" spans="1:43" ht="63">
      <c r="A9" s="52"/>
      <c r="B9" s="31"/>
      <c r="C9" s="31"/>
      <c r="D9" s="31"/>
      <c r="E9" s="31"/>
      <c r="F9" s="31"/>
      <c r="G9" s="31"/>
      <c r="H9" s="31"/>
      <c r="I9" s="31"/>
      <c r="J9" s="31"/>
      <c r="K9" s="37"/>
      <c r="L9" s="37"/>
      <c r="M9" s="37"/>
      <c r="N9" s="17" t="s">
        <v>14</v>
      </c>
      <c r="O9" s="17" t="s">
        <v>15</v>
      </c>
      <c r="P9" s="17" t="s">
        <v>16</v>
      </c>
      <c r="Q9" s="17" t="s">
        <v>14</v>
      </c>
      <c r="R9" s="17" t="s">
        <v>15</v>
      </c>
      <c r="S9" s="17" t="s">
        <v>16</v>
      </c>
      <c r="T9" s="17" t="s">
        <v>14</v>
      </c>
      <c r="U9" s="17" t="s">
        <v>15</v>
      </c>
      <c r="V9" s="17" t="s">
        <v>16</v>
      </c>
      <c r="W9" s="37"/>
      <c r="X9" s="37"/>
      <c r="Y9" s="37"/>
      <c r="Z9" s="17" t="s">
        <v>14</v>
      </c>
      <c r="AA9" s="17" t="s">
        <v>15</v>
      </c>
      <c r="AB9" s="17" t="s">
        <v>16</v>
      </c>
      <c r="AC9" s="17" t="s">
        <v>14</v>
      </c>
      <c r="AD9" s="17" t="s">
        <v>15</v>
      </c>
      <c r="AE9" s="17" t="s">
        <v>16</v>
      </c>
      <c r="AF9" s="17" t="s">
        <v>14</v>
      </c>
      <c r="AG9" s="17" t="s">
        <v>15</v>
      </c>
      <c r="AH9" s="17" t="s">
        <v>16</v>
      </c>
      <c r="AI9" s="17" t="s">
        <v>14</v>
      </c>
      <c r="AJ9" s="17" t="s">
        <v>15</v>
      </c>
      <c r="AK9" s="17" t="s">
        <v>16</v>
      </c>
      <c r="AL9" s="17" t="s">
        <v>14</v>
      </c>
      <c r="AM9" s="17" t="s">
        <v>15</v>
      </c>
      <c r="AN9" s="17" t="s">
        <v>16</v>
      </c>
      <c r="AO9" s="37"/>
      <c r="AP9" s="37"/>
      <c r="AQ9" s="37"/>
    </row>
    <row r="10" spans="1:43" ht="15.75">
      <c r="A10" s="20">
        <v>1</v>
      </c>
      <c r="B10" s="1" t="s">
        <v>50</v>
      </c>
      <c r="C10" s="1" t="s">
        <v>51</v>
      </c>
      <c r="D10" s="1">
        <v>1</v>
      </c>
      <c r="E10" s="1"/>
      <c r="F10" s="1">
        <v>1</v>
      </c>
      <c r="G10" s="1"/>
      <c r="H10" s="1"/>
      <c r="I10" s="1"/>
      <c r="J10" s="21">
        <f>SUM('[1]ересек топ'!D10:D11)</f>
        <v>34</v>
      </c>
      <c r="K10" s="8">
        <f>SUM('[1]ересек топ'!E10:E11)</f>
        <v>4</v>
      </c>
      <c r="L10" s="8">
        <f>SUM('[1]ересек топ'!F10:F11)</f>
        <v>12</v>
      </c>
      <c r="M10" s="8">
        <f>SUM('[1]ересек топ'!G10:G11)</f>
        <v>18</v>
      </c>
      <c r="N10" s="8">
        <f>SUM('[1]ересек топ'!H10:H11)</f>
        <v>2</v>
      </c>
      <c r="O10" s="8">
        <f>SUM('[1]ересек топ'!I10:I11)</f>
        <v>9</v>
      </c>
      <c r="P10" s="8">
        <f>SUM('[1]ересек топ'!J10:J11)</f>
        <v>23</v>
      </c>
      <c r="Q10" s="8">
        <f>SUM('[1]ересек топ'!K10:K11)</f>
        <v>2</v>
      </c>
      <c r="R10" s="8">
        <f>SUM('[1]ересек топ'!L10:L11)</f>
        <v>9</v>
      </c>
      <c r="S10" s="8">
        <f>SUM('[1]ересек топ'!M10:M11)</f>
        <v>23</v>
      </c>
      <c r="T10" s="8">
        <f>SUM('[1]ересек топ'!N10:N11)</f>
        <v>2</v>
      </c>
      <c r="U10" s="8">
        <f>SUM('[1]ересек топ'!O10:O11)</f>
        <v>9</v>
      </c>
      <c r="V10" s="8">
        <f>SUM('[1]ересек топ'!P10:P11)</f>
        <v>23</v>
      </c>
      <c r="W10" s="8">
        <f>SUM('[1]ересек топ'!Q10:Q11)</f>
        <v>2</v>
      </c>
      <c r="X10" s="8">
        <f>SUM('[1]ересек топ'!R10:R11)</f>
        <v>20</v>
      </c>
      <c r="Y10" s="8">
        <f>SUM('[1]ересек топ'!S10:S11)</f>
        <v>12</v>
      </c>
      <c r="Z10" s="8">
        <f>SUM('[1]ересек топ'!T10:T11)</f>
        <v>6</v>
      </c>
      <c r="AA10" s="8">
        <f>SUM('[1]ересек топ'!U10:U11)</f>
        <v>6</v>
      </c>
      <c r="AB10" s="8">
        <f>SUM('[1]ересек топ'!V10:V11)</f>
        <v>22</v>
      </c>
      <c r="AC10" s="8">
        <f>SUM('[1]ересек топ'!W10:W11)</f>
        <v>6</v>
      </c>
      <c r="AD10" s="8">
        <f>SUM('[1]ересек топ'!X10:X11)</f>
        <v>6</v>
      </c>
      <c r="AE10" s="8">
        <f>SUM('[1]ересек топ'!Y10:Y11)</f>
        <v>22</v>
      </c>
      <c r="AF10" s="8">
        <f>SUM('[1]ересек топ'!Z10:Z11)</f>
        <v>6</v>
      </c>
      <c r="AG10" s="8">
        <f>SUM('[1]ересек топ'!AA10:AA11)</f>
        <v>6</v>
      </c>
      <c r="AH10" s="8">
        <f>SUM('[1]ересек топ'!AB10:AB11)</f>
        <v>22</v>
      </c>
      <c r="AI10" s="8">
        <f>SUM('[1]ересек топ'!AC10:AC11)</f>
        <v>6</v>
      </c>
      <c r="AJ10" s="8">
        <f>SUM('[1]ересек топ'!AD10:AD11)</f>
        <v>6</v>
      </c>
      <c r="AK10" s="8">
        <f>SUM('[1]ересек топ'!AE10:AE11)</f>
        <v>22</v>
      </c>
      <c r="AL10" s="8">
        <f>SUM('[1]ересек топ'!AF10:AF11)</f>
        <v>6</v>
      </c>
      <c r="AM10" s="8">
        <f>SUM('[1]ересек топ'!AG10:AG11)</f>
        <v>6</v>
      </c>
      <c r="AN10" s="8">
        <f>SUM('[1]ересек топ'!AH10:AH11)</f>
        <v>22</v>
      </c>
      <c r="AO10" s="8">
        <f>SUM('[1]ересек топ'!AI10:AI11)</f>
        <v>5</v>
      </c>
      <c r="AP10" s="8">
        <f>SUM('[1]ересек топ'!AJ10:AJ11)</f>
        <v>13</v>
      </c>
      <c r="AQ10" s="8">
        <f>SUM('[1]ересек топ'!AK10:AK11)</f>
        <v>16</v>
      </c>
    </row>
    <row r="11" spans="1:43" ht="15.75">
      <c r="A11" s="44" t="s">
        <v>1</v>
      </c>
      <c r="B11" s="45"/>
      <c r="C11" s="45"/>
      <c r="D11" s="23"/>
      <c r="E11" s="23"/>
      <c r="F11" s="23"/>
      <c r="G11" s="23"/>
      <c r="H11" s="23"/>
      <c r="I11" s="23"/>
      <c r="J11" s="21">
        <v>34</v>
      </c>
      <c r="K11" s="8">
        <v>4</v>
      </c>
      <c r="L11" s="8">
        <v>12</v>
      </c>
      <c r="M11" s="8">
        <v>18</v>
      </c>
      <c r="N11" s="8">
        <v>2</v>
      </c>
      <c r="O11" s="8">
        <v>9</v>
      </c>
      <c r="P11" s="8">
        <v>23</v>
      </c>
      <c r="Q11" s="8">
        <v>2</v>
      </c>
      <c r="R11" s="8">
        <v>9</v>
      </c>
      <c r="S11" s="8">
        <v>23</v>
      </c>
      <c r="T11" s="8">
        <v>2</v>
      </c>
      <c r="U11" s="8">
        <v>9</v>
      </c>
      <c r="V11" s="8">
        <v>23</v>
      </c>
      <c r="W11" s="8">
        <v>2</v>
      </c>
      <c r="X11" s="8">
        <v>20</v>
      </c>
      <c r="Y11" s="8">
        <v>12</v>
      </c>
      <c r="Z11" s="8">
        <v>6</v>
      </c>
      <c r="AA11" s="8">
        <v>6</v>
      </c>
      <c r="AB11" s="8">
        <v>22</v>
      </c>
      <c r="AC11" s="8">
        <v>6</v>
      </c>
      <c r="AD11" s="8">
        <v>6</v>
      </c>
      <c r="AE11" s="8">
        <v>22</v>
      </c>
      <c r="AF11" s="8">
        <v>6</v>
      </c>
      <c r="AG11" s="8">
        <v>6</v>
      </c>
      <c r="AH11" s="8">
        <v>22</v>
      </c>
      <c r="AI11" s="8">
        <v>6</v>
      </c>
      <c r="AJ11" s="8">
        <v>6</v>
      </c>
      <c r="AK11" s="8">
        <v>22</v>
      </c>
      <c r="AL11" s="8">
        <v>6</v>
      </c>
      <c r="AM11" s="8">
        <v>6</v>
      </c>
      <c r="AN11" s="8">
        <v>22</v>
      </c>
      <c r="AO11" s="8">
        <v>5</v>
      </c>
      <c r="AP11" s="8">
        <v>13</v>
      </c>
      <c r="AQ11" s="8">
        <v>16</v>
      </c>
    </row>
    <row r="12" spans="1:43" ht="15.75">
      <c r="A12" s="47" t="s">
        <v>13</v>
      </c>
      <c r="B12" s="48"/>
      <c r="C12" s="48"/>
      <c r="D12" s="14"/>
      <c r="E12" s="14"/>
      <c r="F12" s="14"/>
      <c r="G12" s="14"/>
      <c r="H12" s="14"/>
      <c r="I12" s="14"/>
      <c r="J12" s="22">
        <f>J11*100/J11</f>
        <v>100</v>
      </c>
      <c r="K12" s="9">
        <f>K11*100/J11</f>
        <v>11.764705882352942</v>
      </c>
      <c r="L12" s="10">
        <f>L11*100/J11</f>
        <v>35.294117647058826</v>
      </c>
      <c r="M12" s="10">
        <f>M11*100/J11</f>
        <v>52.941176470588232</v>
      </c>
      <c r="N12" s="10">
        <f>N11*100/J11</f>
        <v>5.882352941176471</v>
      </c>
      <c r="O12" s="10">
        <f>O11*100/J11</f>
        <v>26.470588235294116</v>
      </c>
      <c r="P12" s="10">
        <f>P11*100/J11</f>
        <v>67.647058823529406</v>
      </c>
      <c r="Q12" s="10">
        <f>Q11*100/J11</f>
        <v>5.882352941176471</v>
      </c>
      <c r="R12" s="10">
        <f>R11*100/J11</f>
        <v>26.470588235294116</v>
      </c>
      <c r="S12" s="10">
        <f>S11*100/J11</f>
        <v>67.647058823529406</v>
      </c>
      <c r="T12" s="8">
        <f>T11*100/J11</f>
        <v>5.882352941176471</v>
      </c>
      <c r="U12" s="8">
        <f>U11*100/J11</f>
        <v>26.470588235294116</v>
      </c>
      <c r="V12" s="8">
        <f>V11*100/J11</f>
        <v>67.647058823529406</v>
      </c>
      <c r="W12" s="8">
        <f>W11*100/J11</f>
        <v>5.882352941176471</v>
      </c>
      <c r="X12" s="8">
        <f>X11*100/J11</f>
        <v>58.823529411764703</v>
      </c>
      <c r="Y12" s="8">
        <f>Y11*100/J11</f>
        <v>35.294117647058826</v>
      </c>
      <c r="Z12" s="8">
        <f>Z11*100/J11</f>
        <v>17.647058823529413</v>
      </c>
      <c r="AA12" s="8">
        <f>AA11*100/J11</f>
        <v>17.647058823529413</v>
      </c>
      <c r="AB12" s="8">
        <f>AB11*100/J11</f>
        <v>64.705882352941174</v>
      </c>
      <c r="AC12" s="8">
        <f>AC11*100/J11</f>
        <v>17.647058823529413</v>
      </c>
      <c r="AD12" s="8">
        <f>AD11*100/J11</f>
        <v>17.647058823529413</v>
      </c>
      <c r="AE12" s="8">
        <f>AE11*100/J11</f>
        <v>64.705882352941174</v>
      </c>
      <c r="AF12" s="8">
        <f>AF11*100/J11</f>
        <v>17.647058823529413</v>
      </c>
      <c r="AG12" s="8">
        <f>AG11*100/J11</f>
        <v>17.647058823529413</v>
      </c>
      <c r="AH12" s="8">
        <f>AH11*100/J11</f>
        <v>64.705882352941174</v>
      </c>
      <c r="AI12" s="8">
        <f>AI11*100/J11</f>
        <v>17.647058823529413</v>
      </c>
      <c r="AJ12" s="8">
        <f>AJ11*100/J11</f>
        <v>17.647058823529413</v>
      </c>
      <c r="AK12" s="8">
        <f>AK11*100/J11</f>
        <v>64.705882352941174</v>
      </c>
      <c r="AL12" s="8">
        <f>AL11*100/J11</f>
        <v>17.647058823529413</v>
      </c>
      <c r="AM12" s="8">
        <f>AM11*100/J11</f>
        <v>17.647058823529413</v>
      </c>
      <c r="AN12" s="8">
        <f>AN11*100/J11</f>
        <v>64.705882352941174</v>
      </c>
      <c r="AO12" s="8">
        <f>AO11*100/J11</f>
        <v>14.705882352941176</v>
      </c>
      <c r="AP12" s="8">
        <f>AP11*100/J11</f>
        <v>38.235294117647058</v>
      </c>
      <c r="AQ12" s="8">
        <f>AQ11*100/J11</f>
        <v>47.058823529411768</v>
      </c>
    </row>
    <row r="15" spans="1:43" ht="15.75">
      <c r="B15" s="38"/>
      <c r="C15" s="38"/>
      <c r="D15" s="38"/>
      <c r="E15" s="38"/>
      <c r="F15" s="38"/>
      <c r="G15" s="38"/>
      <c r="H15" s="38"/>
      <c r="I15" s="38"/>
      <c r="J15" s="38"/>
    </row>
    <row r="16" spans="1:43" ht="15.75">
      <c r="B16" s="38" t="s">
        <v>46</v>
      </c>
      <c r="C16" s="38"/>
      <c r="D16" s="38"/>
      <c r="E16" s="38"/>
      <c r="F16" s="38"/>
      <c r="G16" s="38"/>
      <c r="H16" s="38"/>
    </row>
    <row r="21" ht="16.5" customHeight="1"/>
  </sheetData>
  <mergeCells count="42">
    <mergeCell ref="H8:H9"/>
    <mergeCell ref="I8:I9"/>
    <mergeCell ref="B16:H16"/>
    <mergeCell ref="AP2:AQ2"/>
    <mergeCell ref="K8:K9"/>
    <mergeCell ref="L8:L9"/>
    <mergeCell ref="M8:M9"/>
    <mergeCell ref="W8:W9"/>
    <mergeCell ref="X8:X9"/>
    <mergeCell ref="Y8:Y9"/>
    <mergeCell ref="AO8:AO9"/>
    <mergeCell ref="AP8:AP9"/>
    <mergeCell ref="AI8:AK8"/>
    <mergeCell ref="AL8:AN8"/>
    <mergeCell ref="N8:P8"/>
    <mergeCell ref="Q8:S8"/>
    <mergeCell ref="AQ8:AQ9"/>
    <mergeCell ref="K7:M7"/>
    <mergeCell ref="N7:V7"/>
    <mergeCell ref="W7:Y7"/>
    <mergeCell ref="Z7:AN7"/>
    <mergeCell ref="AO7:AQ7"/>
    <mergeCell ref="T8:V8"/>
    <mergeCell ref="Z8:AB8"/>
    <mergeCell ref="AC8:AE8"/>
    <mergeCell ref="AF8:AH8"/>
    <mergeCell ref="C2:F2"/>
    <mergeCell ref="C3:F3"/>
    <mergeCell ref="C4:I4"/>
    <mergeCell ref="J7:J9"/>
    <mergeCell ref="B15:J15"/>
    <mergeCell ref="A11:C11"/>
    <mergeCell ref="A12:C12"/>
    <mergeCell ref="A7:A9"/>
    <mergeCell ref="D8:D9"/>
    <mergeCell ref="E8:E9"/>
    <mergeCell ref="F8:F9"/>
    <mergeCell ref="G8:G9"/>
    <mergeCell ref="B7:B9"/>
    <mergeCell ref="C7:C9"/>
    <mergeCell ref="D7:E7"/>
    <mergeCell ref="F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T21"/>
  <sheetViews>
    <sheetView topLeftCell="D1" workbookViewId="0">
      <selection activeCell="K15" sqref="K15"/>
    </sheetView>
  </sheetViews>
  <sheetFormatPr defaultRowHeight="15"/>
  <cols>
    <col min="1" max="1" width="5.140625" customWidth="1"/>
    <col min="2" max="2" width="24.140625" customWidth="1"/>
    <col min="3" max="3" width="16.5703125" customWidth="1"/>
    <col min="4" max="4" width="10" customWidth="1"/>
    <col min="5" max="5" width="11" customWidth="1"/>
    <col min="6" max="6" width="10.85546875" customWidth="1"/>
    <col min="7" max="7" width="13.28515625" customWidth="1"/>
    <col min="8" max="8" width="12.5703125" customWidth="1"/>
    <col min="9" max="9" width="12.7109375" customWidth="1"/>
  </cols>
  <sheetData>
    <row r="2" spans="1:46">
      <c r="C2" s="54" t="s">
        <v>7</v>
      </c>
      <c r="D2" s="54"/>
      <c r="E2" s="54"/>
      <c r="F2" s="54"/>
      <c r="G2" s="26"/>
      <c r="H2" s="26"/>
      <c r="I2" s="26"/>
      <c r="J2" s="18"/>
      <c r="AS2" s="30" t="s">
        <v>18</v>
      </c>
      <c r="AT2" s="30"/>
    </row>
    <row r="3" spans="1:46">
      <c r="C3" s="53" t="s">
        <v>48</v>
      </c>
      <c r="D3" s="53"/>
      <c r="E3" s="53"/>
      <c r="F3" s="53"/>
      <c r="G3" s="27"/>
      <c r="H3" s="27"/>
      <c r="I3" s="27"/>
      <c r="J3" s="15"/>
    </row>
    <row r="4" spans="1:46" ht="16.5" customHeight="1">
      <c r="C4" s="53" t="s">
        <v>49</v>
      </c>
      <c r="D4" s="53"/>
      <c r="E4" s="53"/>
      <c r="F4" s="53"/>
      <c r="G4" s="53"/>
      <c r="H4" s="53"/>
      <c r="I4" s="53"/>
      <c r="J4" s="15"/>
    </row>
    <row r="7" spans="1:46" ht="44.25" customHeight="1">
      <c r="A7" s="52" t="s">
        <v>0</v>
      </c>
      <c r="B7" s="31" t="s">
        <v>11</v>
      </c>
      <c r="C7" s="31" t="s">
        <v>8</v>
      </c>
      <c r="D7" s="40" t="s">
        <v>41</v>
      </c>
      <c r="E7" s="41"/>
      <c r="F7" s="40" t="s">
        <v>42</v>
      </c>
      <c r="G7" s="42"/>
      <c r="H7" s="42"/>
      <c r="I7" s="41"/>
      <c r="J7" s="31" t="s">
        <v>2</v>
      </c>
      <c r="K7" s="31" t="s">
        <v>3</v>
      </c>
      <c r="L7" s="31"/>
      <c r="M7" s="31"/>
      <c r="N7" s="32" t="s">
        <v>9</v>
      </c>
      <c r="O7" s="33"/>
      <c r="P7" s="33"/>
      <c r="Q7" s="33"/>
      <c r="R7" s="33"/>
      <c r="S7" s="33"/>
      <c r="T7" s="33"/>
      <c r="U7" s="33"/>
      <c r="V7" s="33"/>
      <c r="W7" s="33"/>
      <c r="X7" s="33"/>
      <c r="Y7" s="34"/>
      <c r="Z7" s="31" t="s">
        <v>6</v>
      </c>
      <c r="AA7" s="31"/>
      <c r="AB7" s="31"/>
      <c r="AC7" s="32" t="s">
        <v>10</v>
      </c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4"/>
      <c r="AR7" s="31" t="s">
        <v>5</v>
      </c>
      <c r="AS7" s="31"/>
      <c r="AT7" s="31"/>
    </row>
    <row r="8" spans="1:46" ht="21.75" customHeight="1">
      <c r="A8" s="52"/>
      <c r="B8" s="31"/>
      <c r="C8" s="31"/>
      <c r="D8" s="31" t="s">
        <v>27</v>
      </c>
      <c r="E8" s="31" t="s">
        <v>44</v>
      </c>
      <c r="F8" s="31" t="s">
        <v>28</v>
      </c>
      <c r="G8" s="31" t="s">
        <v>29</v>
      </c>
      <c r="H8" s="31" t="s">
        <v>43</v>
      </c>
      <c r="I8" s="31" t="s">
        <v>30</v>
      </c>
      <c r="J8" s="31"/>
      <c r="K8" s="36" t="s">
        <v>14</v>
      </c>
      <c r="L8" s="36" t="s">
        <v>15</v>
      </c>
      <c r="M8" s="36" t="s">
        <v>16</v>
      </c>
      <c r="N8" s="60" t="s">
        <v>19</v>
      </c>
      <c r="O8" s="61"/>
      <c r="P8" s="62"/>
      <c r="Q8" s="40" t="s">
        <v>20</v>
      </c>
      <c r="R8" s="42"/>
      <c r="S8" s="41"/>
      <c r="T8" s="63" t="s">
        <v>32</v>
      </c>
      <c r="U8" s="64"/>
      <c r="V8" s="65"/>
      <c r="W8" s="59" t="s">
        <v>23</v>
      </c>
      <c r="X8" s="57"/>
      <c r="Y8" s="58"/>
      <c r="Z8" s="36" t="s">
        <v>14</v>
      </c>
      <c r="AA8" s="36" t="s">
        <v>15</v>
      </c>
      <c r="AB8" s="36" t="s">
        <v>16</v>
      </c>
      <c r="AC8" s="60" t="s">
        <v>24</v>
      </c>
      <c r="AD8" s="61"/>
      <c r="AE8" s="62"/>
      <c r="AF8" s="60" t="s">
        <v>21</v>
      </c>
      <c r="AG8" s="61"/>
      <c r="AH8" s="62"/>
      <c r="AI8" s="59" t="s">
        <v>25</v>
      </c>
      <c r="AJ8" s="57"/>
      <c r="AK8" s="58"/>
      <c r="AL8" s="59" t="s">
        <v>26</v>
      </c>
      <c r="AM8" s="57"/>
      <c r="AN8" s="58"/>
      <c r="AO8" s="59" t="s">
        <v>22</v>
      </c>
      <c r="AP8" s="57"/>
      <c r="AQ8" s="58"/>
      <c r="AR8" s="36" t="s">
        <v>14</v>
      </c>
      <c r="AS8" s="36" t="s">
        <v>15</v>
      </c>
      <c r="AT8" s="36" t="s">
        <v>16</v>
      </c>
    </row>
    <row r="9" spans="1:46" ht="63">
      <c r="A9" s="52"/>
      <c r="B9" s="31"/>
      <c r="C9" s="31"/>
      <c r="D9" s="31"/>
      <c r="E9" s="31"/>
      <c r="F9" s="31"/>
      <c r="G9" s="31"/>
      <c r="H9" s="31"/>
      <c r="I9" s="31"/>
      <c r="J9" s="31"/>
      <c r="K9" s="37"/>
      <c r="L9" s="37"/>
      <c r="M9" s="37"/>
      <c r="N9" s="17" t="s">
        <v>14</v>
      </c>
      <c r="O9" s="17" t="s">
        <v>15</v>
      </c>
      <c r="P9" s="17" t="s">
        <v>16</v>
      </c>
      <c r="Q9" s="17" t="s">
        <v>14</v>
      </c>
      <c r="R9" s="17" t="s">
        <v>15</v>
      </c>
      <c r="S9" s="17" t="s">
        <v>16</v>
      </c>
      <c r="T9" s="17" t="s">
        <v>14</v>
      </c>
      <c r="U9" s="17" t="s">
        <v>15</v>
      </c>
      <c r="V9" s="17" t="s">
        <v>16</v>
      </c>
      <c r="W9" s="17" t="s">
        <v>14</v>
      </c>
      <c r="X9" s="17" t="s">
        <v>15</v>
      </c>
      <c r="Y9" s="17" t="s">
        <v>16</v>
      </c>
      <c r="Z9" s="37"/>
      <c r="AA9" s="37"/>
      <c r="AB9" s="37"/>
      <c r="AC9" s="17" t="s">
        <v>14</v>
      </c>
      <c r="AD9" s="17" t="s">
        <v>15</v>
      </c>
      <c r="AE9" s="17" t="s">
        <v>16</v>
      </c>
      <c r="AF9" s="17" t="s">
        <v>14</v>
      </c>
      <c r="AG9" s="17" t="s">
        <v>15</v>
      </c>
      <c r="AH9" s="17" t="s">
        <v>16</v>
      </c>
      <c r="AI9" s="17" t="s">
        <v>14</v>
      </c>
      <c r="AJ9" s="17" t="s">
        <v>15</v>
      </c>
      <c r="AK9" s="17" t="s">
        <v>16</v>
      </c>
      <c r="AL9" s="17" t="s">
        <v>14</v>
      </c>
      <c r="AM9" s="17" t="s">
        <v>15</v>
      </c>
      <c r="AN9" s="17" t="s">
        <v>16</v>
      </c>
      <c r="AO9" s="17" t="s">
        <v>14</v>
      </c>
      <c r="AP9" s="17" t="s">
        <v>15</v>
      </c>
      <c r="AQ9" s="17" t="s">
        <v>16</v>
      </c>
      <c r="AR9" s="37"/>
      <c r="AS9" s="37"/>
      <c r="AT9" s="37"/>
    </row>
    <row r="10" spans="1:46" ht="15.75">
      <c r="A10" s="20">
        <v>1</v>
      </c>
      <c r="B10" s="1" t="s">
        <v>50</v>
      </c>
      <c r="C10" s="1" t="s">
        <v>51</v>
      </c>
      <c r="D10" s="1">
        <v>1</v>
      </c>
      <c r="E10" s="1"/>
      <c r="F10" s="1">
        <v>1</v>
      </c>
      <c r="G10" s="1">
        <v>1</v>
      </c>
      <c r="H10" s="1"/>
      <c r="I10" s="1"/>
      <c r="J10" s="1">
        <v>22</v>
      </c>
      <c r="K10" s="8">
        <f>SUM('[1]мектепалды тобы'!E10:E11)</f>
        <v>4</v>
      </c>
      <c r="L10" s="8">
        <f>SUM('[1]мектепалды тобы'!F10:F11)</f>
        <v>5</v>
      </c>
      <c r="M10" s="8">
        <f>SUM('[1]мектепалды тобы'!G10:G11)</f>
        <v>13</v>
      </c>
      <c r="N10" s="8">
        <f>SUM('[1]мектепалды тобы'!H10:H11)</f>
        <v>5</v>
      </c>
      <c r="O10" s="8">
        <f>SUM('[1]мектепалды тобы'!I10:I11)</f>
        <v>8</v>
      </c>
      <c r="P10" s="8">
        <f>SUM('[1]мектепалды тобы'!J10:J11)</f>
        <v>9</v>
      </c>
      <c r="Q10" s="8">
        <f>SUM('[1]мектепалды тобы'!K10:K11)</f>
        <v>5</v>
      </c>
      <c r="R10" s="8">
        <f>SUM('[1]мектепалды тобы'!L10:L11)</f>
        <v>8</v>
      </c>
      <c r="S10" s="8">
        <f>SUM('[1]мектепалды тобы'!M10:M11)</f>
        <v>9</v>
      </c>
      <c r="T10" s="8">
        <f>SUM('[1]мектепалды тобы'!N10:N11)</f>
        <v>5</v>
      </c>
      <c r="U10" s="8">
        <f>SUM('[1]мектепалды тобы'!O10:O11)</f>
        <v>8</v>
      </c>
      <c r="V10" s="8">
        <f>SUM('[1]мектепалды тобы'!P10:P11)</f>
        <v>9</v>
      </c>
      <c r="W10" s="8">
        <f>SUM('[1]мектепалды тобы'!Q10:Q11)</f>
        <v>5</v>
      </c>
      <c r="X10" s="8">
        <f>SUM('[1]мектепалды тобы'!R10:R11)</f>
        <v>8</v>
      </c>
      <c r="Y10" s="8">
        <f>SUM('[1]мектепалды тобы'!S10:S11)</f>
        <v>9</v>
      </c>
      <c r="Z10" s="8">
        <f>SUM('[1]мектепалды тобы'!T10:T11)</f>
        <v>2</v>
      </c>
      <c r="AA10" s="8">
        <f>SUM('[1]мектепалды тобы'!U10:U11)</f>
        <v>6</v>
      </c>
      <c r="AB10" s="8">
        <f>SUM('[1]мектепалды тобы'!V10:V11)</f>
        <v>14</v>
      </c>
      <c r="AC10" s="8">
        <f>SUM('[1]мектепалды тобы'!W10:W11)</f>
        <v>2</v>
      </c>
      <c r="AD10" s="8">
        <f>SUM('[1]мектепалды тобы'!X10:X11)</f>
        <v>6</v>
      </c>
      <c r="AE10" s="8">
        <f>SUM('[1]мектепалды тобы'!Y10:Y11)</f>
        <v>14</v>
      </c>
      <c r="AF10" s="8">
        <f>SUM('[1]мектепалды тобы'!Z10:Z11)</f>
        <v>2</v>
      </c>
      <c r="AG10" s="8">
        <f>SUM('[1]мектепалды тобы'!AA10:AA11)</f>
        <v>6</v>
      </c>
      <c r="AH10" s="8">
        <f>SUM('[1]мектепалды тобы'!AB10:AB11)</f>
        <v>14</v>
      </c>
      <c r="AI10" s="8">
        <f>SUM('[1]мектепалды тобы'!AC10:AC11)</f>
        <v>2</v>
      </c>
      <c r="AJ10" s="8">
        <f>SUM('[1]мектепалды тобы'!AD10:AD11)</f>
        <v>6</v>
      </c>
      <c r="AK10" s="8">
        <f>SUM('[1]мектепалды тобы'!AE10:AE11)</f>
        <v>14</v>
      </c>
      <c r="AL10" s="8">
        <f>SUM('[1]мектепалды тобы'!AF10:AF11)</f>
        <v>2</v>
      </c>
      <c r="AM10" s="8">
        <f>SUM('[1]мектепалды тобы'!AG10:AG11)</f>
        <v>6</v>
      </c>
      <c r="AN10" s="8">
        <f>SUM('[1]мектепалды тобы'!AH10:AH11)</f>
        <v>14</v>
      </c>
      <c r="AO10" s="8">
        <f>SUM('[1]мектепалды тобы'!AI10:AI11)</f>
        <v>2</v>
      </c>
      <c r="AP10" s="8">
        <f>SUM('[1]мектепалды тобы'!AJ10:AJ11)</f>
        <v>6</v>
      </c>
      <c r="AQ10" s="8">
        <f>SUM('[1]мектепалды тобы'!AK10:AK11)</f>
        <v>14</v>
      </c>
      <c r="AR10" s="28">
        <f>SUM('[1]мектепалды тобы'!AL10:AL11)</f>
        <v>5</v>
      </c>
      <c r="AS10" s="28">
        <f>SUM('[1]мектепалды тобы'!AM10:AM11)</f>
        <v>6</v>
      </c>
      <c r="AT10" s="28">
        <f>SUM('[1]мектепалды тобы'!AN10:AN11)</f>
        <v>11</v>
      </c>
    </row>
    <row r="11" spans="1:46" ht="15.75">
      <c r="A11" s="44" t="s">
        <v>1</v>
      </c>
      <c r="B11" s="45"/>
      <c r="C11" s="46"/>
      <c r="D11" s="13"/>
      <c r="E11" s="13"/>
      <c r="F11" s="13"/>
      <c r="G11" s="13"/>
      <c r="H11" s="13"/>
      <c r="I11" s="13"/>
      <c r="J11" s="21">
        <v>22</v>
      </c>
      <c r="K11" s="29">
        <v>4</v>
      </c>
      <c r="L11" s="29">
        <v>5</v>
      </c>
      <c r="M11" s="29">
        <v>13</v>
      </c>
      <c r="N11" s="29">
        <v>5</v>
      </c>
      <c r="O11" s="29">
        <v>8</v>
      </c>
      <c r="P11" s="29">
        <v>9</v>
      </c>
      <c r="Q11" s="29">
        <v>5</v>
      </c>
      <c r="R11" s="29">
        <v>8</v>
      </c>
      <c r="S11" s="29">
        <v>9</v>
      </c>
      <c r="T11" s="29">
        <v>5</v>
      </c>
      <c r="U11" s="29">
        <v>8</v>
      </c>
      <c r="V11" s="29">
        <v>9</v>
      </c>
      <c r="W11" s="29">
        <v>5</v>
      </c>
      <c r="X11" s="29">
        <v>8</v>
      </c>
      <c r="Y11" s="29">
        <v>9</v>
      </c>
      <c r="Z11" s="29">
        <v>2</v>
      </c>
      <c r="AA11" s="29">
        <v>6</v>
      </c>
      <c r="AB11" s="29">
        <v>14</v>
      </c>
      <c r="AC11" s="29">
        <v>2</v>
      </c>
      <c r="AD11" s="29">
        <v>6</v>
      </c>
      <c r="AE11" s="29">
        <v>14</v>
      </c>
      <c r="AF11" s="29">
        <v>2</v>
      </c>
      <c r="AG11" s="29">
        <v>6</v>
      </c>
      <c r="AH11" s="29">
        <v>14</v>
      </c>
      <c r="AI11" s="29">
        <v>2</v>
      </c>
      <c r="AJ11" s="29">
        <v>6</v>
      </c>
      <c r="AK11" s="29">
        <v>14</v>
      </c>
      <c r="AL11" s="29">
        <v>2</v>
      </c>
      <c r="AM11" s="29">
        <v>6</v>
      </c>
      <c r="AN11" s="29">
        <v>14</v>
      </c>
      <c r="AO11" s="29">
        <v>2</v>
      </c>
      <c r="AP11" s="29">
        <v>6</v>
      </c>
      <c r="AQ11" s="29">
        <v>14</v>
      </c>
      <c r="AR11" s="29">
        <v>5</v>
      </c>
      <c r="AS11" s="29">
        <v>6</v>
      </c>
      <c r="AT11" s="29">
        <v>11</v>
      </c>
    </row>
    <row r="12" spans="1:46" ht="15.75">
      <c r="A12" s="47" t="s">
        <v>13</v>
      </c>
      <c r="B12" s="48"/>
      <c r="C12" s="48"/>
      <c r="D12" s="12"/>
      <c r="E12" s="12"/>
      <c r="F12" s="12"/>
      <c r="G12" s="12"/>
      <c r="H12" s="12"/>
      <c r="I12" s="12"/>
      <c r="J12" s="22">
        <f>J11*100/J11</f>
        <v>100</v>
      </c>
      <c r="K12" s="9">
        <f>K11*100/J11</f>
        <v>18.181818181818183</v>
      </c>
      <c r="L12" s="10">
        <f>L11*100/J11</f>
        <v>22.727272727272727</v>
      </c>
      <c r="M12" s="10">
        <f>M11*100/J11</f>
        <v>59.090909090909093</v>
      </c>
      <c r="N12" s="10">
        <f>N11*100/J11</f>
        <v>22.727272727272727</v>
      </c>
      <c r="O12" s="10">
        <f>O11*100/J11</f>
        <v>36.363636363636367</v>
      </c>
      <c r="P12" s="10">
        <f>P11*100/J11</f>
        <v>40.909090909090907</v>
      </c>
      <c r="Q12" s="10">
        <f>Q11*100/J11</f>
        <v>22.727272727272727</v>
      </c>
      <c r="R12" s="10">
        <f>R11*100/J11</f>
        <v>36.363636363636367</v>
      </c>
      <c r="S12" s="10">
        <f>S11*100/J11</f>
        <v>40.909090909090907</v>
      </c>
      <c r="T12" s="10">
        <f>T11*100/J11</f>
        <v>22.727272727272727</v>
      </c>
      <c r="U12" s="10">
        <f>U11*100/J11</f>
        <v>36.363636363636367</v>
      </c>
      <c r="V12" s="10">
        <f>V11*100/J11</f>
        <v>40.909090909090907</v>
      </c>
      <c r="W12" s="8">
        <f>W11*100/J11</f>
        <v>22.727272727272727</v>
      </c>
      <c r="X12" s="8">
        <f>X11*100/J11</f>
        <v>36.363636363636367</v>
      </c>
      <c r="Y12" s="8">
        <f>Y11*100/J11</f>
        <v>40.909090909090907</v>
      </c>
      <c r="Z12" s="8">
        <f>Z11*100/J11</f>
        <v>9.0909090909090917</v>
      </c>
      <c r="AA12" s="8">
        <f>AA11*100/J11</f>
        <v>27.272727272727273</v>
      </c>
      <c r="AB12" s="8">
        <f>AB11*100/J11</f>
        <v>63.636363636363633</v>
      </c>
      <c r="AC12" s="8">
        <f>AC11*100/J11</f>
        <v>9.0909090909090917</v>
      </c>
      <c r="AD12" s="8">
        <f>AD11*100/J11</f>
        <v>27.272727272727273</v>
      </c>
      <c r="AE12" s="8">
        <f>AE11*100/J11</f>
        <v>63.636363636363633</v>
      </c>
      <c r="AF12" s="8">
        <f>AF11*100/J11</f>
        <v>9.0909090909090917</v>
      </c>
      <c r="AG12" s="8">
        <f>AG11*100/J11</f>
        <v>27.272727272727273</v>
      </c>
      <c r="AH12" s="8">
        <f>AH11*100/J11</f>
        <v>63.636363636363633</v>
      </c>
      <c r="AI12" s="8">
        <f>AI11*100/J11</f>
        <v>9.0909090909090917</v>
      </c>
      <c r="AJ12" s="8">
        <f>AJ11*100/J11</f>
        <v>27.272727272727273</v>
      </c>
      <c r="AK12" s="8">
        <f>AK11*100/J11</f>
        <v>63.636363636363633</v>
      </c>
      <c r="AL12" s="8">
        <f>AL11*100/J11</f>
        <v>9.0909090909090917</v>
      </c>
      <c r="AM12" s="8">
        <f>AM11*100/J11</f>
        <v>27.272727272727273</v>
      </c>
      <c r="AN12" s="8">
        <f>AN11*100/J11</f>
        <v>63.636363636363633</v>
      </c>
      <c r="AO12" s="8">
        <f>AO11*100/J11</f>
        <v>9.0909090909090917</v>
      </c>
      <c r="AP12" s="8">
        <f>AP11*100/J11</f>
        <v>27.272727272727273</v>
      </c>
      <c r="AQ12" s="8">
        <f>AQ11*100/J11</f>
        <v>63.636363636363633</v>
      </c>
      <c r="AR12" s="8">
        <f>AR11*100/J11</f>
        <v>22.727272727272727</v>
      </c>
      <c r="AS12" s="8">
        <f>AS11*100/J11</f>
        <v>27.272727272727273</v>
      </c>
      <c r="AT12" s="8">
        <f>AT11*100/J11</f>
        <v>50</v>
      </c>
    </row>
    <row r="15" spans="1:46" ht="15.75">
      <c r="B15" s="38"/>
      <c r="C15" s="38"/>
      <c r="D15" s="38"/>
      <c r="E15" s="38"/>
      <c r="F15" s="38"/>
      <c r="G15" s="38"/>
      <c r="H15" s="38"/>
      <c r="I15" s="38"/>
      <c r="J15" s="38"/>
    </row>
    <row r="16" spans="1:46" ht="15.75">
      <c r="B16" s="38" t="s">
        <v>46</v>
      </c>
      <c r="C16" s="38"/>
      <c r="D16" s="38"/>
      <c r="E16" s="38"/>
      <c r="F16" s="38"/>
      <c r="G16" s="38"/>
      <c r="H16" s="38"/>
    </row>
    <row r="21" ht="16.5" customHeight="1"/>
  </sheetData>
  <mergeCells count="43">
    <mergeCell ref="B16:H16"/>
    <mergeCell ref="AR8:AR9"/>
    <mergeCell ref="AS8:AS9"/>
    <mergeCell ref="AT8:AT9"/>
    <mergeCell ref="M8:M9"/>
    <mergeCell ref="T8:V8"/>
    <mergeCell ref="W8:Y8"/>
    <mergeCell ref="Z8:Z9"/>
    <mergeCell ref="AA8:AA9"/>
    <mergeCell ref="AB8:AB9"/>
    <mergeCell ref="I8:I9"/>
    <mergeCell ref="D8:D9"/>
    <mergeCell ref="E8:E9"/>
    <mergeCell ref="F8:F9"/>
    <mergeCell ref="G8:G9"/>
    <mergeCell ref="H8:H9"/>
    <mergeCell ref="AC7:AQ7"/>
    <mergeCell ref="AC8:AE8"/>
    <mergeCell ref="AF8:AH8"/>
    <mergeCell ref="AI8:AK8"/>
    <mergeCell ref="AL8:AN8"/>
    <mergeCell ref="AO8:AQ8"/>
    <mergeCell ref="A7:A9"/>
    <mergeCell ref="B7:B9"/>
    <mergeCell ref="C7:C9"/>
    <mergeCell ref="D7:E7"/>
    <mergeCell ref="F7:I7"/>
    <mergeCell ref="C2:F2"/>
    <mergeCell ref="C3:F3"/>
    <mergeCell ref="C4:I4"/>
    <mergeCell ref="B15:J15"/>
    <mergeCell ref="AS2:AT2"/>
    <mergeCell ref="J7:J9"/>
    <mergeCell ref="AR7:AT7"/>
    <mergeCell ref="N8:P8"/>
    <mergeCell ref="Q8:S8"/>
    <mergeCell ref="K8:K9"/>
    <mergeCell ref="L8:L9"/>
    <mergeCell ref="A11:C11"/>
    <mergeCell ref="A12:C12"/>
    <mergeCell ref="N7:Y7"/>
    <mergeCell ref="K7:M7"/>
    <mergeCell ref="Z7:AB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19"/>
  <sheetViews>
    <sheetView tabSelected="1" topLeftCell="A4" zoomScale="90" zoomScaleNormal="90" workbookViewId="0">
      <selection activeCell="Y20" sqref="Y20"/>
    </sheetView>
  </sheetViews>
  <sheetFormatPr defaultRowHeight="15"/>
  <cols>
    <col min="1" max="1" width="6.42578125" customWidth="1"/>
    <col min="2" max="2" width="19.7109375" customWidth="1"/>
    <col min="3" max="3" width="11.140625" customWidth="1"/>
    <col min="4" max="4" width="10.85546875" customWidth="1"/>
    <col min="5" max="5" width="12.28515625" customWidth="1"/>
    <col min="6" max="6" width="12.140625" customWidth="1"/>
    <col min="7" max="7" width="10.140625" customWidth="1"/>
    <col min="8" max="8" width="10.5703125" customWidth="1"/>
    <col min="9" max="9" width="10.42578125" customWidth="1"/>
  </cols>
  <sheetData>
    <row r="1" spans="1:30">
      <c r="U1" s="67"/>
      <c r="V1" s="67"/>
    </row>
    <row r="2" spans="1:30" ht="15.75">
      <c r="C2" s="54" t="s">
        <v>7</v>
      </c>
      <c r="D2" s="54"/>
      <c r="E2" s="54"/>
      <c r="F2" s="54"/>
      <c r="G2" s="26"/>
      <c r="H2" s="26"/>
      <c r="I2" s="26"/>
      <c r="P2" s="6"/>
      <c r="S2" s="3"/>
      <c r="T2" s="3"/>
      <c r="U2" s="3"/>
      <c r="V2" s="3"/>
      <c r="AC2" s="30" t="s">
        <v>18</v>
      </c>
      <c r="AD2" s="30"/>
    </row>
    <row r="3" spans="1:30" ht="15.75">
      <c r="C3" s="53" t="s">
        <v>48</v>
      </c>
      <c r="D3" s="53"/>
      <c r="E3" s="53"/>
      <c r="F3" s="53"/>
      <c r="G3" s="27"/>
      <c r="H3" s="27"/>
      <c r="I3" s="27"/>
      <c r="P3" s="3"/>
      <c r="Q3" s="3"/>
      <c r="R3" s="3"/>
      <c r="S3" s="3"/>
      <c r="T3" s="3"/>
      <c r="U3" s="3"/>
      <c r="V3" s="3"/>
      <c r="W3" s="3"/>
      <c r="X3" s="3"/>
    </row>
    <row r="4" spans="1:30" ht="15.75">
      <c r="C4" s="53" t="s">
        <v>49</v>
      </c>
      <c r="D4" s="53"/>
      <c r="E4" s="53"/>
      <c r="F4" s="53"/>
      <c r="G4" s="53"/>
      <c r="H4" s="53"/>
      <c r="I4" s="53"/>
      <c r="U4" s="3"/>
      <c r="V4" s="3"/>
      <c r="W4" s="3"/>
      <c r="X4" s="3"/>
    </row>
    <row r="5" spans="1:30" ht="15.7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30" ht="15.75"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30" ht="15.75" customHeight="1">
      <c r="A7" s="66" t="s">
        <v>0</v>
      </c>
      <c r="B7" s="36" t="s">
        <v>40</v>
      </c>
      <c r="C7" s="35" t="s">
        <v>41</v>
      </c>
      <c r="D7" s="35"/>
      <c r="E7" s="35" t="s">
        <v>42</v>
      </c>
      <c r="F7" s="35"/>
      <c r="G7" s="35"/>
      <c r="H7" s="35"/>
      <c r="I7" s="35" t="s">
        <v>12</v>
      </c>
      <c r="J7" s="35" t="s">
        <v>3</v>
      </c>
      <c r="K7" s="35"/>
      <c r="L7" s="35"/>
      <c r="M7" s="35" t="s">
        <v>9</v>
      </c>
      <c r="N7" s="35"/>
      <c r="O7" s="35"/>
      <c r="P7" s="35" t="s">
        <v>4</v>
      </c>
      <c r="Q7" s="35"/>
      <c r="R7" s="35"/>
      <c r="S7" s="35" t="s">
        <v>10</v>
      </c>
      <c r="T7" s="35"/>
      <c r="U7" s="35"/>
      <c r="V7" s="35" t="s">
        <v>5</v>
      </c>
      <c r="W7" s="35"/>
      <c r="X7" s="35"/>
      <c r="Y7" s="63" t="s">
        <v>47</v>
      </c>
      <c r="Z7" s="64"/>
      <c r="AA7" s="64"/>
      <c r="AB7" s="64"/>
      <c r="AC7" s="64"/>
      <c r="AD7" s="65"/>
    </row>
    <row r="8" spans="1:30" ht="63">
      <c r="A8" s="66"/>
      <c r="B8" s="37"/>
      <c r="C8" s="17" t="s">
        <v>27</v>
      </c>
      <c r="D8" s="17" t="s">
        <v>44</v>
      </c>
      <c r="E8" s="17" t="s">
        <v>28</v>
      </c>
      <c r="F8" s="17" t="s">
        <v>29</v>
      </c>
      <c r="G8" s="17" t="s">
        <v>43</v>
      </c>
      <c r="H8" s="17" t="s">
        <v>30</v>
      </c>
      <c r="I8" s="35"/>
      <c r="J8" s="17" t="s">
        <v>14</v>
      </c>
      <c r="K8" s="17" t="s">
        <v>15</v>
      </c>
      <c r="L8" s="17" t="s">
        <v>16</v>
      </c>
      <c r="M8" s="17" t="s">
        <v>14</v>
      </c>
      <c r="N8" s="17" t="s">
        <v>15</v>
      </c>
      <c r="O8" s="17" t="s">
        <v>16</v>
      </c>
      <c r="P8" s="17" t="s">
        <v>14</v>
      </c>
      <c r="Q8" s="17" t="s">
        <v>15</v>
      </c>
      <c r="R8" s="17" t="s">
        <v>16</v>
      </c>
      <c r="S8" s="17" t="s">
        <v>14</v>
      </c>
      <c r="T8" s="17" t="s">
        <v>15</v>
      </c>
      <c r="U8" s="17" t="s">
        <v>16</v>
      </c>
      <c r="V8" s="17" t="s">
        <v>14</v>
      </c>
      <c r="W8" s="17" t="s">
        <v>15</v>
      </c>
      <c r="X8" s="17" t="s">
        <v>15</v>
      </c>
      <c r="Y8" s="17" t="s">
        <v>14</v>
      </c>
      <c r="Z8" s="17" t="s">
        <v>39</v>
      </c>
      <c r="AA8" s="17" t="s">
        <v>15</v>
      </c>
      <c r="AB8" s="17" t="s">
        <v>39</v>
      </c>
      <c r="AC8" s="17" t="s">
        <v>15</v>
      </c>
      <c r="AD8" s="17" t="s">
        <v>39</v>
      </c>
    </row>
    <row r="9" spans="1:30" ht="15.75">
      <c r="A9" s="20">
        <v>1</v>
      </c>
      <c r="B9" s="7" t="s">
        <v>33</v>
      </c>
      <c r="C9" s="7"/>
      <c r="D9" s="7"/>
      <c r="E9" s="7"/>
      <c r="F9" s="7"/>
      <c r="G9" s="7"/>
      <c r="H9" s="7"/>
      <c r="I9" s="5"/>
      <c r="J9" s="5"/>
      <c r="K9" s="5"/>
      <c r="L9" s="5"/>
      <c r="M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16">
        <f>(V9+S9+P9+M9+J9)/5</f>
        <v>0</v>
      </c>
      <c r="Z9" s="24" t="e">
        <f>Y9*100/I9</f>
        <v>#DIV/0!</v>
      </c>
      <c r="AA9" s="16">
        <f>(W9+T9+Q9+N9+K9)/5</f>
        <v>0</v>
      </c>
      <c r="AB9" s="24" t="e">
        <f>AA9*100/I9</f>
        <v>#DIV/0!</v>
      </c>
      <c r="AC9" s="16">
        <f>(X9+U9+R9+O9+L9)/5</f>
        <v>0</v>
      </c>
      <c r="AD9" s="24" t="e">
        <f>AC9*100/I9</f>
        <v>#DIV/0!</v>
      </c>
    </row>
    <row r="10" spans="1:30" ht="15.75">
      <c r="A10" s="20">
        <v>2</v>
      </c>
      <c r="B10" s="5" t="s">
        <v>34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16">
        <f t="shared" ref="Y10:Y14" si="0">(V10+S10+P10+M10+J10)/5</f>
        <v>0</v>
      </c>
      <c r="Z10" s="24" t="e">
        <f t="shared" ref="Z10:Z14" si="1">Y10*100/I10</f>
        <v>#DIV/0!</v>
      </c>
      <c r="AA10" s="16">
        <f t="shared" ref="AA10:AA14" si="2">(W10+T10+Q10+N10+K10)/5</f>
        <v>0</v>
      </c>
      <c r="AB10" s="24" t="e">
        <f t="shared" ref="AB10:AB14" si="3">AA10*100/I10</f>
        <v>#DIV/0!</v>
      </c>
      <c r="AC10" s="16">
        <f t="shared" ref="AC10:AC14" si="4">(X10+U10+R10+O10+L10)/5</f>
        <v>0</v>
      </c>
      <c r="AD10" s="24" t="e">
        <f t="shared" ref="AD10:AD14" si="5">AC10*100/I10</f>
        <v>#DIV/0!</v>
      </c>
    </row>
    <row r="11" spans="1:30" ht="15.75">
      <c r="A11" s="20">
        <v>3</v>
      </c>
      <c r="B11" s="5" t="s">
        <v>35</v>
      </c>
      <c r="C11" s="5">
        <v>1</v>
      </c>
      <c r="D11" s="5"/>
      <c r="E11" s="5">
        <v>1</v>
      </c>
      <c r="F11" s="5"/>
      <c r="G11" s="5"/>
      <c r="H11" s="5"/>
      <c r="I11" s="8">
        <v>16</v>
      </c>
      <c r="J11" s="8">
        <v>2</v>
      </c>
      <c r="K11" s="8">
        <v>4</v>
      </c>
      <c r="L11" s="8">
        <v>10</v>
      </c>
      <c r="M11" s="8">
        <v>2</v>
      </c>
      <c r="N11" s="8">
        <v>2</v>
      </c>
      <c r="O11" s="8">
        <v>12</v>
      </c>
      <c r="P11" s="8">
        <v>1</v>
      </c>
      <c r="Q11" s="8">
        <v>3</v>
      </c>
      <c r="R11" s="8">
        <v>12</v>
      </c>
      <c r="S11" s="8">
        <v>1</v>
      </c>
      <c r="T11" s="8">
        <v>2</v>
      </c>
      <c r="U11" s="8">
        <v>13</v>
      </c>
      <c r="V11" s="8">
        <v>1</v>
      </c>
      <c r="W11" s="8">
        <v>3</v>
      </c>
      <c r="X11" s="8">
        <v>12</v>
      </c>
      <c r="Y11" s="16">
        <f t="shared" si="0"/>
        <v>1.4</v>
      </c>
      <c r="Z11" s="24">
        <f t="shared" si="1"/>
        <v>8.75</v>
      </c>
      <c r="AA11" s="16">
        <f t="shared" si="2"/>
        <v>2.8</v>
      </c>
      <c r="AB11" s="24">
        <f t="shared" si="3"/>
        <v>17.5</v>
      </c>
      <c r="AC11" s="16">
        <f t="shared" si="4"/>
        <v>11.8</v>
      </c>
      <c r="AD11" s="24">
        <f t="shared" si="5"/>
        <v>73.75</v>
      </c>
    </row>
    <row r="12" spans="1:30" ht="15.75">
      <c r="A12" s="20">
        <v>4</v>
      </c>
      <c r="B12" s="5" t="s">
        <v>36</v>
      </c>
      <c r="C12" s="5">
        <v>1</v>
      </c>
      <c r="D12" s="5"/>
      <c r="E12" s="5">
        <v>1</v>
      </c>
      <c r="F12" s="5"/>
      <c r="G12" s="5"/>
      <c r="H12" s="5"/>
      <c r="I12" s="8">
        <v>34</v>
      </c>
      <c r="J12" s="8">
        <v>4</v>
      </c>
      <c r="K12" s="8">
        <v>12</v>
      </c>
      <c r="L12" s="8">
        <v>18</v>
      </c>
      <c r="M12" s="8">
        <v>2</v>
      </c>
      <c r="N12" s="8">
        <v>9</v>
      </c>
      <c r="O12" s="8">
        <v>23</v>
      </c>
      <c r="P12" s="8">
        <v>2</v>
      </c>
      <c r="Q12" s="8">
        <v>20</v>
      </c>
      <c r="R12" s="8">
        <v>12</v>
      </c>
      <c r="S12" s="8">
        <v>6</v>
      </c>
      <c r="T12" s="8">
        <v>6</v>
      </c>
      <c r="U12" s="8">
        <v>22</v>
      </c>
      <c r="V12" s="8">
        <v>5</v>
      </c>
      <c r="W12" s="8">
        <v>13</v>
      </c>
      <c r="X12" s="8">
        <v>16</v>
      </c>
      <c r="Y12" s="16">
        <f t="shared" si="0"/>
        <v>3.8</v>
      </c>
      <c r="Z12" s="24">
        <f t="shared" si="1"/>
        <v>11.176470588235293</v>
      </c>
      <c r="AA12" s="16">
        <f t="shared" si="2"/>
        <v>12</v>
      </c>
      <c r="AB12" s="24">
        <f t="shared" si="3"/>
        <v>35.294117647058826</v>
      </c>
      <c r="AC12" s="16">
        <f t="shared" si="4"/>
        <v>18.2</v>
      </c>
      <c r="AD12" s="24">
        <f t="shared" si="5"/>
        <v>53.529411764705884</v>
      </c>
    </row>
    <row r="13" spans="1:30" ht="15.75">
      <c r="A13" s="20">
        <v>5</v>
      </c>
      <c r="B13" s="5" t="s">
        <v>37</v>
      </c>
      <c r="C13" s="5">
        <v>1</v>
      </c>
      <c r="D13" s="5"/>
      <c r="E13" s="5">
        <v>1</v>
      </c>
      <c r="F13" s="5">
        <v>1</v>
      </c>
      <c r="G13" s="5"/>
      <c r="H13" s="5"/>
      <c r="I13" s="8">
        <v>22</v>
      </c>
      <c r="J13" s="8">
        <v>4</v>
      </c>
      <c r="K13" s="8">
        <v>5</v>
      </c>
      <c r="L13" s="8">
        <v>13</v>
      </c>
      <c r="M13" s="8">
        <v>5</v>
      </c>
      <c r="N13" s="8">
        <v>8</v>
      </c>
      <c r="O13" s="8">
        <v>9</v>
      </c>
      <c r="P13" s="8">
        <v>2</v>
      </c>
      <c r="Q13" s="8">
        <v>6</v>
      </c>
      <c r="R13" s="8">
        <v>14</v>
      </c>
      <c r="S13" s="8">
        <v>2</v>
      </c>
      <c r="T13" s="8">
        <v>6</v>
      </c>
      <c r="U13" s="8">
        <v>14</v>
      </c>
      <c r="V13" s="8">
        <v>5</v>
      </c>
      <c r="W13" s="8">
        <v>6</v>
      </c>
      <c r="X13" s="8">
        <v>11</v>
      </c>
      <c r="Y13" s="16">
        <f t="shared" si="0"/>
        <v>3.6</v>
      </c>
      <c r="Z13" s="24">
        <f t="shared" si="1"/>
        <v>16.363636363636363</v>
      </c>
      <c r="AA13" s="16">
        <f t="shared" si="2"/>
        <v>6.2</v>
      </c>
      <c r="AB13" s="24">
        <f t="shared" si="3"/>
        <v>28.181818181818183</v>
      </c>
      <c r="AC13" s="16">
        <f t="shared" si="4"/>
        <v>12.2</v>
      </c>
      <c r="AD13" s="24">
        <f t="shared" si="5"/>
        <v>55.454545454545453</v>
      </c>
    </row>
    <row r="14" spans="1:30" ht="15.75">
      <c r="A14" s="20">
        <v>6</v>
      </c>
      <c r="B14" s="5" t="s">
        <v>38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16">
        <f t="shared" si="0"/>
        <v>0</v>
      </c>
      <c r="Z14" s="24" t="e">
        <f t="shared" si="1"/>
        <v>#DIV/0!</v>
      </c>
      <c r="AA14" s="16">
        <f t="shared" si="2"/>
        <v>0</v>
      </c>
      <c r="AB14" s="24" t="e">
        <f t="shared" si="3"/>
        <v>#DIV/0!</v>
      </c>
      <c r="AC14" s="16">
        <f t="shared" si="4"/>
        <v>0</v>
      </c>
      <c r="AD14" s="24" t="e">
        <f t="shared" si="5"/>
        <v>#DIV/0!</v>
      </c>
    </row>
    <row r="15" spans="1:30" ht="15.75">
      <c r="A15" s="1"/>
      <c r="B15" s="23" t="s">
        <v>1</v>
      </c>
      <c r="C15" s="23"/>
      <c r="D15" s="23"/>
      <c r="E15" s="23"/>
      <c r="F15" s="23"/>
      <c r="G15" s="23"/>
      <c r="H15" s="23"/>
      <c r="I15" s="8">
        <f t="shared" ref="I15:X15" si="6">I9+I10+I11+I12+I13+I14</f>
        <v>72</v>
      </c>
      <c r="J15" s="8">
        <v>10</v>
      </c>
      <c r="K15" s="8">
        <f t="shared" si="6"/>
        <v>21</v>
      </c>
      <c r="L15" s="8">
        <f t="shared" si="6"/>
        <v>41</v>
      </c>
      <c r="M15" s="8">
        <f t="shared" si="6"/>
        <v>9</v>
      </c>
      <c r="N15" s="8">
        <f t="shared" si="6"/>
        <v>19</v>
      </c>
      <c r="O15" s="8">
        <f t="shared" si="6"/>
        <v>44</v>
      </c>
      <c r="P15" s="8">
        <f t="shared" si="6"/>
        <v>5</v>
      </c>
      <c r="Q15" s="8">
        <f t="shared" si="6"/>
        <v>29</v>
      </c>
      <c r="R15" s="8">
        <f t="shared" si="6"/>
        <v>38</v>
      </c>
      <c r="S15" s="8">
        <f t="shared" si="6"/>
        <v>9</v>
      </c>
      <c r="T15" s="8">
        <f t="shared" si="6"/>
        <v>14</v>
      </c>
      <c r="U15" s="8">
        <f t="shared" si="6"/>
        <v>49</v>
      </c>
      <c r="V15" s="8">
        <f t="shared" si="6"/>
        <v>11</v>
      </c>
      <c r="W15" s="8">
        <f t="shared" si="6"/>
        <v>22</v>
      </c>
      <c r="X15" s="8">
        <f t="shared" si="6"/>
        <v>39</v>
      </c>
      <c r="Y15" s="16"/>
      <c r="Z15" s="24"/>
      <c r="AA15" s="16"/>
      <c r="AB15" s="24"/>
      <c r="AC15" s="16"/>
      <c r="AD15" s="24"/>
    </row>
    <row r="16" spans="1:30" ht="15.75">
      <c r="A16" s="1"/>
      <c r="B16" s="11" t="s">
        <v>13</v>
      </c>
      <c r="C16" s="11"/>
      <c r="D16" s="11"/>
      <c r="E16" s="11"/>
      <c r="F16" s="11"/>
      <c r="G16" s="11"/>
      <c r="H16" s="11"/>
      <c r="I16" s="22">
        <f>I15*100/I15</f>
        <v>100</v>
      </c>
      <c r="J16" s="9">
        <f>J15*100/I15</f>
        <v>13.888888888888889</v>
      </c>
      <c r="K16" s="9">
        <f>K15*100/J15</f>
        <v>210</v>
      </c>
      <c r="L16" s="9">
        <f>L15*100/K15</f>
        <v>195.23809523809524</v>
      </c>
      <c r="M16" s="9">
        <f>M15*100/L15</f>
        <v>21.951219512195124</v>
      </c>
      <c r="N16" s="9">
        <f>N15*100/M15</f>
        <v>211.11111111111111</v>
      </c>
      <c r="O16" s="9">
        <f>O15*100/N15</f>
        <v>231.57894736842104</v>
      </c>
      <c r="P16" s="9">
        <f>P15*100/O15</f>
        <v>11.363636363636363</v>
      </c>
      <c r="Q16" s="9">
        <f>Q15*100/P15</f>
        <v>580</v>
      </c>
      <c r="R16" s="9">
        <f>R15*100/Q15</f>
        <v>131.0344827586207</v>
      </c>
      <c r="S16" s="9">
        <f>S15*100/R15</f>
        <v>23.684210526315791</v>
      </c>
      <c r="T16" s="9">
        <f>T15*100/S15</f>
        <v>155.55555555555554</v>
      </c>
      <c r="U16" s="9">
        <f>U15*100/T15</f>
        <v>350</v>
      </c>
      <c r="V16" s="9">
        <f>V15*100/U15</f>
        <v>22.448979591836736</v>
      </c>
      <c r="W16" s="9">
        <f>W15*100/V15</f>
        <v>200</v>
      </c>
      <c r="X16" s="9">
        <f>X15*100/W15</f>
        <v>177.27272727272728</v>
      </c>
      <c r="Y16" s="1"/>
      <c r="Z16" s="1"/>
      <c r="AA16" s="1"/>
      <c r="AB16" s="1"/>
      <c r="AC16" s="1"/>
      <c r="AD16" s="1"/>
    </row>
    <row r="19" spans="2:8" ht="15.75">
      <c r="B19" s="38" t="s">
        <v>46</v>
      </c>
      <c r="C19" s="38"/>
      <c r="D19" s="38"/>
      <c r="E19" s="38"/>
      <c r="F19" s="38"/>
      <c r="G19" s="38"/>
      <c r="H19" s="38"/>
    </row>
  </sheetData>
  <mergeCells count="17">
    <mergeCell ref="C4:I4"/>
    <mergeCell ref="B19:H19"/>
    <mergeCell ref="A7:A8"/>
    <mergeCell ref="Y7:AD7"/>
    <mergeCell ref="U1:V1"/>
    <mergeCell ref="B7:B8"/>
    <mergeCell ref="I7:I8"/>
    <mergeCell ref="J7:L7"/>
    <mergeCell ref="M7:O7"/>
    <mergeCell ref="P7:R7"/>
    <mergeCell ref="S7:U7"/>
    <mergeCell ref="V7:X7"/>
    <mergeCell ref="AC2:AD2"/>
    <mergeCell ref="C7:D7"/>
    <mergeCell ref="E7:H7"/>
    <mergeCell ref="C2:F2"/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топ</vt:lpstr>
      <vt:lpstr>кіші жас топ</vt:lpstr>
      <vt:lpstr>ортаңғы топ</vt:lpstr>
      <vt:lpstr>ересек топ</vt:lpstr>
      <vt:lpstr>мектепалды тобы</vt:lpstr>
      <vt:lpstr>АуданББ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2025-09-22T09:32:18Z</dcterms:modified>
</cp:coreProperties>
</file>