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 activeTab="2"/>
  </bookViews>
  <sheets>
    <sheet name="24сентябрь ересек" sheetId="4" r:id="rId1"/>
    <sheet name="25 январь мад" sheetId="5" r:id="rId2"/>
    <sheet name="25май мад" sheetId="7" r:id="rId3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8" i="7"/>
  <c r="L44"/>
  <c r="J44"/>
  <c r="H44"/>
  <c r="F44"/>
  <c r="D44"/>
  <c r="D39"/>
  <c r="J35"/>
  <c r="H35"/>
  <c r="F35"/>
  <c r="D35"/>
  <c r="D30"/>
  <c r="E50"/>
  <c r="D50"/>
  <c r="E49"/>
  <c r="D49"/>
  <c r="E48"/>
  <c r="E51" s="1"/>
  <c r="D51"/>
  <c r="M46"/>
  <c r="L46"/>
  <c r="K46"/>
  <c r="J46"/>
  <c r="I46"/>
  <c r="H46"/>
  <c r="G46"/>
  <c r="F46"/>
  <c r="E46"/>
  <c r="D46" s="1"/>
  <c r="M45"/>
  <c r="L45" s="1"/>
  <c r="K45"/>
  <c r="J45" s="1"/>
  <c r="I45"/>
  <c r="H45" s="1"/>
  <c r="G45"/>
  <c r="F45" s="1"/>
  <c r="E45"/>
  <c r="D45" s="1"/>
  <c r="M44"/>
  <c r="K44"/>
  <c r="I44"/>
  <c r="G44"/>
  <c r="F47" s="1"/>
  <c r="E44"/>
  <c r="E41"/>
  <c r="D41" s="1"/>
  <c r="E40"/>
  <c r="D40" s="1"/>
  <c r="E39"/>
  <c r="K37"/>
  <c r="J37" s="1"/>
  <c r="I37"/>
  <c r="H37" s="1"/>
  <c r="G37"/>
  <c r="F37" s="1"/>
  <c r="E37"/>
  <c r="D37" s="1"/>
  <c r="K36"/>
  <c r="J36" s="1"/>
  <c r="I36"/>
  <c r="H36" s="1"/>
  <c r="G36"/>
  <c r="F36" s="1"/>
  <c r="E36"/>
  <c r="D36" s="1"/>
  <c r="K35"/>
  <c r="J38" s="1"/>
  <c r="I35"/>
  <c r="H38" s="1"/>
  <c r="G35"/>
  <c r="F38" s="1"/>
  <c r="E35"/>
  <c r="D38" s="1"/>
  <c r="E32"/>
  <c r="D32" s="1"/>
  <c r="E31"/>
  <c r="D31" s="1"/>
  <c r="E30"/>
  <c r="J47" l="1"/>
  <c r="D42"/>
  <c r="D33"/>
  <c r="D47"/>
  <c r="H47"/>
  <c r="L47"/>
  <c r="E33"/>
  <c r="E38"/>
  <c r="G38"/>
  <c r="I38"/>
  <c r="K38"/>
  <c r="E42"/>
  <c r="E47"/>
  <c r="G47"/>
  <c r="I47"/>
  <c r="K47"/>
  <c r="M47"/>
  <c r="IT27" l="1"/>
  <c r="IQ27"/>
  <c r="IN27"/>
  <c r="IK27"/>
  <c r="IH27"/>
  <c r="IE27"/>
  <c r="IB27"/>
  <c r="HY27"/>
  <c r="HV27"/>
  <c r="HS27"/>
  <c r="HP27"/>
  <c r="HM27"/>
  <c r="IS26"/>
  <c r="IS27" s="1"/>
  <c r="IR26"/>
  <c r="IR27" s="1"/>
  <c r="IP26"/>
  <c r="IP27" s="1"/>
  <c r="IO26"/>
  <c r="IO27" s="1"/>
  <c r="IM26"/>
  <c r="IM27" s="1"/>
  <c r="IL26"/>
  <c r="IL27" s="1"/>
  <c r="IJ26"/>
  <c r="IJ27" s="1"/>
  <c r="II26"/>
  <c r="II27" s="1"/>
  <c r="IG26"/>
  <c r="IG27" s="1"/>
  <c r="IF26"/>
  <c r="IF27" s="1"/>
  <c r="ID26"/>
  <c r="ID27" s="1"/>
  <c r="IC26"/>
  <c r="IC27" s="1"/>
  <c r="IA26"/>
  <c r="IA27" s="1"/>
  <c r="HZ26"/>
  <c r="HZ27" s="1"/>
  <c r="HX26"/>
  <c r="HX27" s="1"/>
  <c r="HW26"/>
  <c r="HW27" s="1"/>
  <c r="HU26"/>
  <c r="HU27" s="1"/>
  <c r="HT26"/>
  <c r="HT27" s="1"/>
  <c r="HR26"/>
  <c r="HR27" s="1"/>
  <c r="HQ26"/>
  <c r="HQ27" s="1"/>
  <c r="HO26"/>
  <c r="HO27" s="1"/>
  <c r="HN26"/>
  <c r="HN27" s="1"/>
  <c r="HL26"/>
  <c r="HL27" s="1"/>
  <c r="HK26"/>
  <c r="HK27" s="1"/>
  <c r="HJ27"/>
  <c r="HG27"/>
  <c r="HD27"/>
  <c r="HA27"/>
  <c r="GX27"/>
  <c r="GU27"/>
  <c r="GR27"/>
  <c r="GO27"/>
  <c r="GL27"/>
  <c r="GI27"/>
  <c r="GF27"/>
  <c r="GC27"/>
  <c r="FZ27"/>
  <c r="FW27"/>
  <c r="FT27"/>
  <c r="FQ27"/>
  <c r="FN27"/>
  <c r="FK27"/>
  <c r="HI26"/>
  <c r="HI27" s="1"/>
  <c r="HH26"/>
  <c r="HH27" s="1"/>
  <c r="HF26"/>
  <c r="HF27" s="1"/>
  <c r="HE26"/>
  <c r="HE27" s="1"/>
  <c r="HC26"/>
  <c r="HC27" s="1"/>
  <c r="HB26"/>
  <c r="HB27" s="1"/>
  <c r="GZ26"/>
  <c r="GZ27" s="1"/>
  <c r="GY26"/>
  <c r="GY27" s="1"/>
  <c r="GW26"/>
  <c r="GW27" s="1"/>
  <c r="GV26"/>
  <c r="GV27" s="1"/>
  <c r="GT26"/>
  <c r="GT27" s="1"/>
  <c r="GS26"/>
  <c r="GS27" s="1"/>
  <c r="GQ26"/>
  <c r="GQ27" s="1"/>
  <c r="GP26"/>
  <c r="GP27" s="1"/>
  <c r="GN26"/>
  <c r="GN27" s="1"/>
  <c r="GM26"/>
  <c r="GM27" s="1"/>
  <c r="GK26"/>
  <c r="GK27" s="1"/>
  <c r="GJ26"/>
  <c r="GJ27" s="1"/>
  <c r="GH26"/>
  <c r="GH27" s="1"/>
  <c r="GG26"/>
  <c r="GG27" s="1"/>
  <c r="GE26"/>
  <c r="GE27" s="1"/>
  <c r="GD26"/>
  <c r="GD27" s="1"/>
  <c r="GB26"/>
  <c r="GB27" s="1"/>
  <c r="GA26"/>
  <c r="GA27" s="1"/>
  <c r="FY26"/>
  <c r="FY27" s="1"/>
  <c r="FX26"/>
  <c r="FX27" s="1"/>
  <c r="FV26"/>
  <c r="FV27" s="1"/>
  <c r="FU26"/>
  <c r="FU27" s="1"/>
  <c r="FS26"/>
  <c r="FS27" s="1"/>
  <c r="FR26"/>
  <c r="FR27" s="1"/>
  <c r="FP26"/>
  <c r="FP27" s="1"/>
  <c r="FO26"/>
  <c r="FO27" s="1"/>
  <c r="FM26"/>
  <c r="FM27" s="1"/>
  <c r="FL26"/>
  <c r="FL27" s="1"/>
  <c r="FJ26"/>
  <c r="FJ27" s="1"/>
  <c r="FI26"/>
  <c r="FI27" s="1"/>
  <c r="FH27"/>
  <c r="FE27"/>
  <c r="FB27"/>
  <c r="EY27"/>
  <c r="EV27"/>
  <c r="ES27"/>
  <c r="EP27"/>
  <c r="EM27"/>
  <c r="EJ27"/>
  <c r="EG27"/>
  <c r="ED27"/>
  <c r="EA27"/>
  <c r="DX27"/>
  <c r="DU27"/>
  <c r="DR27"/>
  <c r="DO27"/>
  <c r="DL27"/>
  <c r="DI27"/>
  <c r="FG26"/>
  <c r="FG27" s="1"/>
  <c r="FF26"/>
  <c r="FF27" s="1"/>
  <c r="FD26"/>
  <c r="FD27" s="1"/>
  <c r="FC26"/>
  <c r="FC27" s="1"/>
  <c r="FA26"/>
  <c r="FA27" s="1"/>
  <c r="EZ26"/>
  <c r="EZ27" s="1"/>
  <c r="EX26"/>
  <c r="EX27" s="1"/>
  <c r="EW26"/>
  <c r="EW27" s="1"/>
  <c r="EU26"/>
  <c r="EU27" s="1"/>
  <c r="ET26"/>
  <c r="ET27" s="1"/>
  <c r="ER26"/>
  <c r="ER27" s="1"/>
  <c r="EQ26"/>
  <c r="EQ27" s="1"/>
  <c r="EO26"/>
  <c r="EO27" s="1"/>
  <c r="EN26"/>
  <c r="EN27" s="1"/>
  <c r="EL26"/>
  <c r="EL27" s="1"/>
  <c r="EK26"/>
  <c r="EK27" s="1"/>
  <c r="EI26"/>
  <c r="EI27" s="1"/>
  <c r="EH26"/>
  <c r="EH27" s="1"/>
  <c r="EF26"/>
  <c r="EF27" s="1"/>
  <c r="EE26"/>
  <c r="EE27" s="1"/>
  <c r="EC26"/>
  <c r="EC27" s="1"/>
  <c r="EB26"/>
  <c r="EB27" s="1"/>
  <c r="DZ26"/>
  <c r="DZ27" s="1"/>
  <c r="DY26"/>
  <c r="DY27" s="1"/>
  <c r="DW26"/>
  <c r="DW27" s="1"/>
  <c r="DV26"/>
  <c r="DV27" s="1"/>
  <c r="DT26"/>
  <c r="DT27" s="1"/>
  <c r="DS26"/>
  <c r="DS27" s="1"/>
  <c r="DQ26"/>
  <c r="DQ27" s="1"/>
  <c r="DP26"/>
  <c r="DP27" s="1"/>
  <c r="DN26"/>
  <c r="DN27" s="1"/>
  <c r="DM26"/>
  <c r="DM27" s="1"/>
  <c r="DK26"/>
  <c r="DK27" s="1"/>
  <c r="DJ26"/>
  <c r="DJ27" s="1"/>
  <c r="DH26"/>
  <c r="DH27" s="1"/>
  <c r="DG26"/>
  <c r="DG27" s="1"/>
  <c r="DF27"/>
  <c r="DD27"/>
  <c r="DC27"/>
  <c r="CZ27"/>
  <c r="CW27"/>
  <c r="CT27"/>
  <c r="CR27"/>
  <c r="CQ27"/>
  <c r="CN27"/>
  <c r="CK27"/>
  <c r="CH27"/>
  <c r="CF27"/>
  <c r="CE27"/>
  <c r="CB27"/>
  <c r="BY27"/>
  <c r="BV27"/>
  <c r="BT27"/>
  <c r="BS27"/>
  <c r="BP27"/>
  <c r="BM27"/>
  <c r="BJ27"/>
  <c r="BH27"/>
  <c r="BG27"/>
  <c r="DE26"/>
  <c r="DE27" s="1"/>
  <c r="DD26"/>
  <c r="DB26"/>
  <c r="DB27" s="1"/>
  <c r="DA26"/>
  <c r="DA27" s="1"/>
  <c r="CY26"/>
  <c r="CY27" s="1"/>
  <c r="CX26"/>
  <c r="CX27" s="1"/>
  <c r="CV26"/>
  <c r="CV27" s="1"/>
  <c r="CU26"/>
  <c r="CU27" s="1"/>
  <c r="CS26"/>
  <c r="CS27" s="1"/>
  <c r="CR26"/>
  <c r="CP26"/>
  <c r="CP27" s="1"/>
  <c r="CO26"/>
  <c r="CO27" s="1"/>
  <c r="CM26"/>
  <c r="CM27" s="1"/>
  <c r="CL26"/>
  <c r="CL27" s="1"/>
  <c r="CJ26"/>
  <c r="CJ27" s="1"/>
  <c r="CI26"/>
  <c r="CI27" s="1"/>
  <c r="CG26"/>
  <c r="CG27" s="1"/>
  <c r="CF26"/>
  <c r="CD26"/>
  <c r="CD27" s="1"/>
  <c r="CC26"/>
  <c r="CC27" s="1"/>
  <c r="CA26"/>
  <c r="CA27" s="1"/>
  <c r="BZ26"/>
  <c r="BZ27" s="1"/>
  <c r="BX26"/>
  <c r="BX27" s="1"/>
  <c r="BW26"/>
  <c r="BW27" s="1"/>
  <c r="BU26"/>
  <c r="BU27" s="1"/>
  <c r="BT26"/>
  <c r="BR26"/>
  <c r="BR27" s="1"/>
  <c r="BQ26"/>
  <c r="BQ27" s="1"/>
  <c r="BO26"/>
  <c r="BO27" s="1"/>
  <c r="BN26"/>
  <c r="BN27" s="1"/>
  <c r="BL26"/>
  <c r="BL27" s="1"/>
  <c r="BK26"/>
  <c r="BK27" s="1"/>
  <c r="BI26"/>
  <c r="BI27" s="1"/>
  <c r="BH26"/>
  <c r="BF26"/>
  <c r="BF27" s="1"/>
  <c r="BE26"/>
  <c r="BE27" s="1"/>
  <c r="BD27"/>
  <c r="BC26"/>
  <c r="BC27" s="1"/>
  <c r="BB26"/>
  <c r="BB27" s="1"/>
  <c r="BA27"/>
  <c r="AZ26"/>
  <c r="AZ27" s="1"/>
  <c r="AY26"/>
  <c r="AY27" s="1"/>
  <c r="AX27"/>
  <c r="AW26"/>
  <c r="AW27" s="1"/>
  <c r="AV26"/>
  <c r="AV27" s="1"/>
  <c r="AU27"/>
  <c r="AT26"/>
  <c r="AT27" s="1"/>
  <c r="AS26"/>
  <c r="AS27" s="1"/>
  <c r="AR27"/>
  <c r="AQ26"/>
  <c r="AQ27" s="1"/>
  <c r="AP26"/>
  <c r="AP27" s="1"/>
  <c r="AO27"/>
  <c r="AN26"/>
  <c r="AN27" s="1"/>
  <c r="AM26"/>
  <c r="AM27" s="1"/>
  <c r="AL27"/>
  <c r="AK26"/>
  <c r="AK27" s="1"/>
  <c r="AJ26"/>
  <c r="AJ27" s="1"/>
  <c r="AI27"/>
  <c r="AH26"/>
  <c r="AH27" s="1"/>
  <c r="AG26"/>
  <c r="AG27" s="1"/>
  <c r="AF27"/>
  <c r="AE26"/>
  <c r="AE27" s="1"/>
  <c r="AD26"/>
  <c r="AD27" s="1"/>
  <c r="AC27"/>
  <c r="AB26"/>
  <c r="AB27" s="1"/>
  <c r="AA26"/>
  <c r="AA27" s="1"/>
  <c r="Z27"/>
  <c r="Y26"/>
  <c r="Y27" s="1"/>
  <c r="X26"/>
  <c r="X27" s="1"/>
  <c r="W27"/>
  <c r="V26"/>
  <c r="V27" s="1"/>
  <c r="U26"/>
  <c r="U27" s="1"/>
  <c r="T27"/>
  <c r="S26"/>
  <c r="S27" s="1"/>
  <c r="R26"/>
  <c r="R27" s="1"/>
  <c r="Q27"/>
  <c r="P26"/>
  <c r="P27" s="1"/>
  <c r="O26"/>
  <c r="O27" s="1"/>
  <c r="N27"/>
  <c r="M26"/>
  <c r="M27" s="1"/>
  <c r="L26"/>
  <c r="L27" s="1"/>
  <c r="K27"/>
  <c r="J26"/>
  <c r="J27" s="1"/>
  <c r="I26"/>
  <c r="I27" s="1"/>
  <c r="H27"/>
  <c r="G26"/>
  <c r="G27" s="1"/>
  <c r="F26"/>
  <c r="F27" s="1"/>
  <c r="E27"/>
  <c r="D26"/>
  <c r="D27" s="1"/>
  <c r="C26"/>
  <c r="C27" s="1"/>
  <c r="FU22" i="5" l="1"/>
  <c r="FU23" s="1"/>
  <c r="H22" l="1"/>
  <c r="C22"/>
  <c r="C23" s="1"/>
  <c r="BT21" i="4" l="1"/>
  <c r="BT22" s="1"/>
  <c r="BU21"/>
  <c r="BU22" s="1"/>
  <c r="BV21"/>
  <c r="BV22" s="1"/>
  <c r="D22" i="5" l="1"/>
  <c r="D23" s="1"/>
  <c r="E22"/>
  <c r="E23" s="1"/>
  <c r="F22"/>
  <c r="F23" s="1"/>
  <c r="G22"/>
  <c r="G23" s="1"/>
  <c r="I22"/>
  <c r="I23" s="1"/>
  <c r="J22"/>
  <c r="J23" s="1"/>
  <c r="K22"/>
  <c r="K23" s="1"/>
  <c r="L22"/>
  <c r="L23" s="1"/>
  <c r="M22"/>
  <c r="M23" s="1"/>
  <c r="N22"/>
  <c r="N23" s="1"/>
  <c r="O22"/>
  <c r="O23" s="1"/>
  <c r="P22"/>
  <c r="P23" s="1"/>
  <c r="Q22"/>
  <c r="Q23" s="1"/>
  <c r="R22"/>
  <c r="R23" s="1"/>
  <c r="S22"/>
  <c r="S23" s="1"/>
  <c r="T22"/>
  <c r="T23" s="1"/>
  <c r="U22"/>
  <c r="U23" s="1"/>
  <c r="V22"/>
  <c r="V23" s="1"/>
  <c r="W22"/>
  <c r="W23" s="1"/>
  <c r="X22"/>
  <c r="X23" s="1"/>
  <c r="Y22"/>
  <c r="Y23" s="1"/>
  <c r="Z22"/>
  <c r="Z23" s="1"/>
  <c r="AA22"/>
  <c r="AA23" s="1"/>
  <c r="AB22"/>
  <c r="AB23" s="1"/>
  <c r="AC22"/>
  <c r="AC23" s="1"/>
  <c r="AD22"/>
  <c r="AD23" s="1"/>
  <c r="AE22"/>
  <c r="AE23" s="1"/>
  <c r="AF22"/>
  <c r="AF23" s="1"/>
  <c r="AG22"/>
  <c r="AG23" s="1"/>
  <c r="AH22"/>
  <c r="AH23" s="1"/>
  <c r="AI22"/>
  <c r="AI23" s="1"/>
  <c r="AJ22"/>
  <c r="AJ23" s="1"/>
  <c r="AK22"/>
  <c r="AK23" s="1"/>
  <c r="AL22"/>
  <c r="AL23" s="1"/>
  <c r="AM22"/>
  <c r="AM23" s="1"/>
  <c r="AN22"/>
  <c r="AN23" s="1"/>
  <c r="AO22"/>
  <c r="AO23" s="1"/>
  <c r="AP22"/>
  <c r="AP23" s="1"/>
  <c r="AQ22"/>
  <c r="AQ23" s="1"/>
  <c r="AR22"/>
  <c r="AR23" s="1"/>
  <c r="AS22"/>
  <c r="AS23" s="1"/>
  <c r="AT22"/>
  <c r="AT23" s="1"/>
  <c r="AU22"/>
  <c r="AU23" s="1"/>
  <c r="AV22"/>
  <c r="AV23" s="1"/>
  <c r="AW22"/>
  <c r="AW23" s="1"/>
  <c r="AX22"/>
  <c r="AX23" s="1"/>
  <c r="AY22"/>
  <c r="AY23" s="1"/>
  <c r="AZ22"/>
  <c r="AZ23" s="1"/>
  <c r="BA22"/>
  <c r="BA23" s="1"/>
  <c r="BB22"/>
  <c r="BB23" s="1"/>
  <c r="BC22"/>
  <c r="BC23" s="1"/>
  <c r="BD22"/>
  <c r="BD23" s="1"/>
  <c r="BE22"/>
  <c r="BE23" s="1"/>
  <c r="BF22"/>
  <c r="BF23" s="1"/>
  <c r="BG22"/>
  <c r="BG23" s="1"/>
  <c r="BH22"/>
  <c r="BH23" s="1"/>
  <c r="BI22"/>
  <c r="BI23" s="1"/>
  <c r="BJ22"/>
  <c r="BK22"/>
  <c r="BK23" s="1"/>
  <c r="BL22"/>
  <c r="BL23" s="1"/>
  <c r="BM22"/>
  <c r="BM23" s="1"/>
  <c r="BN22"/>
  <c r="BN23" s="1"/>
  <c r="BO22"/>
  <c r="BO23" s="1"/>
  <c r="BP22"/>
  <c r="BP23" s="1"/>
  <c r="BQ22"/>
  <c r="BQ23" s="1"/>
  <c r="BR22"/>
  <c r="BR23" s="1"/>
  <c r="BS22"/>
  <c r="BS23" s="1"/>
  <c r="BT22"/>
  <c r="BT23" s="1"/>
  <c r="BU22"/>
  <c r="BU23" s="1"/>
  <c r="BV22"/>
  <c r="BV23" s="1"/>
  <c r="BW22"/>
  <c r="BW23" s="1"/>
  <c r="BX22"/>
  <c r="BX23" s="1"/>
  <c r="BY22"/>
  <c r="BY23" s="1"/>
  <c r="BZ22"/>
  <c r="BZ23" s="1"/>
  <c r="CA22"/>
  <c r="CA23" s="1"/>
  <c r="CB22"/>
  <c r="CB23" s="1"/>
  <c r="CC22"/>
  <c r="CC23" s="1"/>
  <c r="CD22"/>
  <c r="CD23" s="1"/>
  <c r="CE22"/>
  <c r="CE23" s="1"/>
  <c r="CF22"/>
  <c r="CF23" s="1"/>
  <c r="CG22"/>
  <c r="CG23" s="1"/>
  <c r="CH22"/>
  <c r="CI22"/>
  <c r="CI23" s="1"/>
  <c r="CJ22"/>
  <c r="CJ23" s="1"/>
  <c r="CK22"/>
  <c r="CK23" s="1"/>
  <c r="CL22"/>
  <c r="CL23" s="1"/>
  <c r="CM22"/>
  <c r="CM23" s="1"/>
  <c r="CN22"/>
  <c r="CN23" s="1"/>
  <c r="CO22"/>
  <c r="CO23" s="1"/>
  <c r="CP22"/>
  <c r="CP23" s="1"/>
  <c r="CQ22"/>
  <c r="CQ23" s="1"/>
  <c r="CR22"/>
  <c r="CR23" s="1"/>
  <c r="CS22"/>
  <c r="CS23" s="1"/>
  <c r="CT22"/>
  <c r="CT23" s="1"/>
  <c r="CU22"/>
  <c r="CU23" s="1"/>
  <c r="CV22"/>
  <c r="CV23" s="1"/>
  <c r="CW22"/>
  <c r="CW23" s="1"/>
  <c r="CX22"/>
  <c r="CX23" s="1"/>
  <c r="CY22"/>
  <c r="CY23" s="1"/>
  <c r="CZ22"/>
  <c r="CZ23" s="1"/>
  <c r="DA22"/>
  <c r="DA23" s="1"/>
  <c r="DB22"/>
  <c r="DB23" s="1"/>
  <c r="DC22"/>
  <c r="DC23" s="1"/>
  <c r="DD22"/>
  <c r="DD23" s="1"/>
  <c r="DE22"/>
  <c r="DE23" s="1"/>
  <c r="DF22"/>
  <c r="DF23" s="1"/>
  <c r="DG22"/>
  <c r="DG23" s="1"/>
  <c r="DH22"/>
  <c r="DH23" s="1"/>
  <c r="DI22"/>
  <c r="DI23" s="1"/>
  <c r="DJ22"/>
  <c r="DJ23" s="1"/>
  <c r="DK22"/>
  <c r="DK23" s="1"/>
  <c r="DL22"/>
  <c r="DL23" s="1"/>
  <c r="DM22"/>
  <c r="DM23" s="1"/>
  <c r="DN22"/>
  <c r="DN23" s="1"/>
  <c r="DO22"/>
  <c r="DO23" s="1"/>
  <c r="DP22"/>
  <c r="DP23" s="1"/>
  <c r="DQ22"/>
  <c r="DQ23" s="1"/>
  <c r="DR22"/>
  <c r="DS22"/>
  <c r="DS23" s="1"/>
  <c r="DT22"/>
  <c r="DT23" s="1"/>
  <c r="DU22"/>
  <c r="DU23" s="1"/>
  <c r="DV22"/>
  <c r="DV23" s="1"/>
  <c r="DW22"/>
  <c r="DW23" s="1"/>
  <c r="DX22"/>
  <c r="DX23" s="1"/>
  <c r="DY22"/>
  <c r="DY23" s="1"/>
  <c r="DZ22"/>
  <c r="DZ23" s="1"/>
  <c r="EA22"/>
  <c r="EA23" s="1"/>
  <c r="EB22"/>
  <c r="EB23" s="1"/>
  <c r="EC22"/>
  <c r="EC23" s="1"/>
  <c r="ED22"/>
  <c r="ED23" s="1"/>
  <c r="EE22"/>
  <c r="EE23" s="1"/>
  <c r="EF22"/>
  <c r="EF23" s="1"/>
  <c r="EG22"/>
  <c r="EG23" s="1"/>
  <c r="EH22"/>
  <c r="EH23" s="1"/>
  <c r="EI22"/>
  <c r="EI23" s="1"/>
  <c r="EJ22"/>
  <c r="EJ23" s="1"/>
  <c r="EK22"/>
  <c r="EK23" s="1"/>
  <c r="EL22"/>
  <c r="EL23" s="1"/>
  <c r="EM22"/>
  <c r="EM23" s="1"/>
  <c r="EN22"/>
  <c r="EN23" s="1"/>
  <c r="EO22"/>
  <c r="EO23" s="1"/>
  <c r="EP22"/>
  <c r="EP23" s="1"/>
  <c r="EQ22"/>
  <c r="EQ23" s="1"/>
  <c r="ER22"/>
  <c r="ER23" s="1"/>
  <c r="ES22"/>
  <c r="ES23" s="1"/>
  <c r="ET22"/>
  <c r="ET23" s="1"/>
  <c r="EU22"/>
  <c r="EU23" s="1"/>
  <c r="EV22"/>
  <c r="EV23" s="1"/>
  <c r="EW22"/>
  <c r="EW23" s="1"/>
  <c r="EX22"/>
  <c r="EX23" s="1"/>
  <c r="EY22"/>
  <c r="EY23" s="1"/>
  <c r="EZ22"/>
  <c r="EZ23" s="1"/>
  <c r="FA22"/>
  <c r="FA23" s="1"/>
  <c r="FB22"/>
  <c r="FB23" s="1"/>
  <c r="FC22"/>
  <c r="FC23" s="1"/>
  <c r="FD22"/>
  <c r="FD23" s="1"/>
  <c r="FE22"/>
  <c r="FE23" s="1"/>
  <c r="FF22"/>
  <c r="FF23" s="1"/>
  <c r="FG22"/>
  <c r="FG23" s="1"/>
  <c r="FH22"/>
  <c r="FH23" s="1"/>
  <c r="FI22"/>
  <c r="FI23" s="1"/>
  <c r="FJ22"/>
  <c r="FJ23" s="1"/>
  <c r="FK22"/>
  <c r="FK23" s="1"/>
  <c r="FL22"/>
  <c r="FL23" s="1"/>
  <c r="FM22"/>
  <c r="FM23" s="1"/>
  <c r="FN22"/>
  <c r="FN23" s="1"/>
  <c r="FO22"/>
  <c r="FO23" s="1"/>
  <c r="FP22"/>
  <c r="FP23" s="1"/>
  <c r="FQ22"/>
  <c r="FQ23" s="1"/>
  <c r="FR22"/>
  <c r="FR23" s="1"/>
  <c r="FS22"/>
  <c r="FS23" s="1"/>
  <c r="FT22"/>
  <c r="FT23" s="1"/>
  <c r="FV22"/>
  <c r="FV23" s="1"/>
  <c r="FW22"/>
  <c r="FW23" s="1"/>
  <c r="FX22"/>
  <c r="FX23" s="1"/>
  <c r="FY22"/>
  <c r="FY23" s="1"/>
  <c r="FZ22"/>
  <c r="FZ23" s="1"/>
  <c r="GA22"/>
  <c r="GA23" s="1"/>
  <c r="GB22"/>
  <c r="GB23" s="1"/>
  <c r="GC22"/>
  <c r="GC23" s="1"/>
  <c r="GD22"/>
  <c r="GD23" s="1"/>
  <c r="GE22"/>
  <c r="GE23" s="1"/>
  <c r="GF22"/>
  <c r="GF23" s="1"/>
  <c r="GG22"/>
  <c r="GG23" s="1"/>
  <c r="GH22"/>
  <c r="GH23" s="1"/>
  <c r="GI22"/>
  <c r="GI23" s="1"/>
  <c r="GJ22"/>
  <c r="GJ23" s="1"/>
  <c r="GK22"/>
  <c r="GK23" s="1"/>
  <c r="GL22"/>
  <c r="GL23" s="1"/>
  <c r="GM22"/>
  <c r="GM23" s="1"/>
  <c r="GN22"/>
  <c r="GN23" s="1"/>
  <c r="GO22"/>
  <c r="GO23" s="1"/>
  <c r="GP22"/>
  <c r="GP23" s="1"/>
  <c r="GQ22"/>
  <c r="GQ23" s="1"/>
  <c r="GR22"/>
  <c r="GR23" s="1"/>
  <c r="GS22"/>
  <c r="GS23" s="1"/>
  <c r="GT22"/>
  <c r="GT23" s="1"/>
  <c r="GU22"/>
  <c r="GU23" s="1"/>
  <c r="GV22"/>
  <c r="GV23" s="1"/>
  <c r="GW22"/>
  <c r="GW23" s="1"/>
  <c r="GX22"/>
  <c r="GX23" s="1"/>
  <c r="GY22"/>
  <c r="GY23" s="1"/>
  <c r="GZ22"/>
  <c r="GZ23" s="1"/>
  <c r="HA22"/>
  <c r="HA23" s="1"/>
  <c r="HB22"/>
  <c r="HB23" s="1"/>
  <c r="HC22"/>
  <c r="HC23" s="1"/>
  <c r="HD22"/>
  <c r="HD23" s="1"/>
  <c r="HE22"/>
  <c r="HE23" s="1"/>
  <c r="HF22"/>
  <c r="HF23" s="1"/>
  <c r="HG22"/>
  <c r="HG23" s="1"/>
  <c r="HH22"/>
  <c r="HH23" s="1"/>
  <c r="HI22"/>
  <c r="HI23" s="1"/>
  <c r="HJ22"/>
  <c r="HJ23" s="1"/>
  <c r="HK22"/>
  <c r="HK23" s="1"/>
  <c r="HL22"/>
  <c r="HL23" s="1"/>
  <c r="HM22"/>
  <c r="HM23" s="1"/>
  <c r="HN22"/>
  <c r="HN23" s="1"/>
  <c r="HO22"/>
  <c r="HO23" s="1"/>
  <c r="HP22"/>
  <c r="HP23" s="1"/>
  <c r="HQ22"/>
  <c r="HQ23" s="1"/>
  <c r="HR22"/>
  <c r="HR23" s="1"/>
  <c r="HS22"/>
  <c r="HS23" s="1"/>
  <c r="HT22"/>
  <c r="HT23" s="1"/>
  <c r="HU22"/>
  <c r="HU23" s="1"/>
  <c r="HV22"/>
  <c r="HV23" s="1"/>
  <c r="HW22"/>
  <c r="HW23" s="1"/>
  <c r="HX22"/>
  <c r="HX23" s="1"/>
  <c r="HY22"/>
  <c r="HY23" s="1"/>
  <c r="HZ22"/>
  <c r="HZ23" s="1"/>
  <c r="IA22"/>
  <c r="IA23" s="1"/>
  <c r="IB22"/>
  <c r="IB23" s="1"/>
  <c r="IC22"/>
  <c r="IC23" s="1"/>
  <c r="ID22"/>
  <c r="ID23" s="1"/>
  <c r="IE22"/>
  <c r="IE23" s="1"/>
  <c r="IF22"/>
  <c r="IF23" s="1"/>
  <c r="IG22"/>
  <c r="IG23" s="1"/>
  <c r="IH22"/>
  <c r="IH23" s="1"/>
  <c r="II22"/>
  <c r="II23" s="1"/>
  <c r="IJ22"/>
  <c r="IJ23" s="1"/>
  <c r="IK22"/>
  <c r="IK23" s="1"/>
  <c r="IL22"/>
  <c r="IL23" s="1"/>
  <c r="IM22"/>
  <c r="IM23" s="1"/>
  <c r="IN22"/>
  <c r="IN23" s="1"/>
  <c r="IO22"/>
  <c r="IO23" s="1"/>
  <c r="IP22"/>
  <c r="IP23" s="1"/>
  <c r="IQ22"/>
  <c r="IQ23" s="1"/>
  <c r="IR22"/>
  <c r="IR23" s="1"/>
  <c r="IS22"/>
  <c r="IS23" s="1"/>
  <c r="IT22"/>
  <c r="IT23" s="1"/>
  <c r="BJ23"/>
  <c r="CH23"/>
  <c r="DR23"/>
  <c r="D21" i="4"/>
  <c r="D22" s="1"/>
  <c r="E21"/>
  <c r="E22" s="1"/>
  <c r="F21"/>
  <c r="F22" s="1"/>
  <c r="G21"/>
  <c r="G22" s="1"/>
  <c r="H21"/>
  <c r="H22" s="1"/>
  <c r="I21"/>
  <c r="I22" s="1"/>
  <c r="J21"/>
  <c r="J22" s="1"/>
  <c r="K21"/>
  <c r="K22" s="1"/>
  <c r="L21"/>
  <c r="L22" s="1"/>
  <c r="M21"/>
  <c r="M22" s="1"/>
  <c r="N21"/>
  <c r="N22" s="1"/>
  <c r="O21"/>
  <c r="O22" s="1"/>
  <c r="P21"/>
  <c r="P22" s="1"/>
  <c r="Q21"/>
  <c r="Q22" s="1"/>
  <c r="R21"/>
  <c r="R22" s="1"/>
  <c r="S21"/>
  <c r="S22" s="1"/>
  <c r="T21"/>
  <c r="T22" s="1"/>
  <c r="U21"/>
  <c r="U22" s="1"/>
  <c r="V21"/>
  <c r="V22" s="1"/>
  <c r="W21"/>
  <c r="W22" s="1"/>
  <c r="X21"/>
  <c r="X22" s="1"/>
  <c r="Y21"/>
  <c r="Y22" s="1"/>
  <c r="Z21"/>
  <c r="Z22" s="1"/>
  <c r="AA21"/>
  <c r="AA22" s="1"/>
  <c r="AB21"/>
  <c r="AB22" s="1"/>
  <c r="AC21"/>
  <c r="AC22" s="1"/>
  <c r="AD21"/>
  <c r="AD22" s="1"/>
  <c r="AE21"/>
  <c r="AE22" s="1"/>
  <c r="AF21"/>
  <c r="AF22" s="1"/>
  <c r="AG21"/>
  <c r="AG22" s="1"/>
  <c r="AH21"/>
  <c r="AH22" s="1"/>
  <c r="AI21"/>
  <c r="AI22" s="1"/>
  <c r="AJ21"/>
  <c r="AJ22" s="1"/>
  <c r="AK21"/>
  <c r="AK22" s="1"/>
  <c r="AL21"/>
  <c r="AL22" s="1"/>
  <c r="AM21"/>
  <c r="AM22" s="1"/>
  <c r="AN21"/>
  <c r="AN22" s="1"/>
  <c r="AO21"/>
  <c r="AO22" s="1"/>
  <c r="AP21"/>
  <c r="AP22" s="1"/>
  <c r="AQ21"/>
  <c r="AQ22" s="1"/>
  <c r="AR21"/>
  <c r="AR22" s="1"/>
  <c r="AS21"/>
  <c r="AS22" s="1"/>
  <c r="AT21"/>
  <c r="AT22" s="1"/>
  <c r="AU21"/>
  <c r="AU22" s="1"/>
  <c r="AV21"/>
  <c r="AV22" s="1"/>
  <c r="AW21"/>
  <c r="AW22" s="1"/>
  <c r="AX21"/>
  <c r="AX22" s="1"/>
  <c r="AY21"/>
  <c r="AY22" s="1"/>
  <c r="AZ21"/>
  <c r="AZ22" s="1"/>
  <c r="BA21"/>
  <c r="BA22" s="1"/>
  <c r="BB21"/>
  <c r="BB22" s="1"/>
  <c r="BC21"/>
  <c r="BC22" s="1"/>
  <c r="BD21"/>
  <c r="BD22" s="1"/>
  <c r="BE21"/>
  <c r="BE22" s="1"/>
  <c r="BF21"/>
  <c r="BF22" s="1"/>
  <c r="BG21"/>
  <c r="BG22" s="1"/>
  <c r="BH21"/>
  <c r="BH22" s="1"/>
  <c r="BI21"/>
  <c r="BI22" s="1"/>
  <c r="BJ21"/>
  <c r="BJ22" s="1"/>
  <c r="BK21"/>
  <c r="BK22" s="1"/>
  <c r="BL21"/>
  <c r="BL22" s="1"/>
  <c r="BM21"/>
  <c r="BM22" s="1"/>
  <c r="BN21"/>
  <c r="BN22" s="1"/>
  <c r="BO21"/>
  <c r="BO22" s="1"/>
  <c r="BP21"/>
  <c r="BP22" s="1"/>
  <c r="BQ21"/>
  <c r="BQ22" s="1"/>
  <c r="BR21"/>
  <c r="BR22" s="1"/>
  <c r="BS21"/>
  <c r="BS22" s="1"/>
  <c r="BW21"/>
  <c r="BW22" s="1"/>
  <c r="BX21"/>
  <c r="BX22" s="1"/>
  <c r="BY21"/>
  <c r="BY22" s="1"/>
  <c r="BZ21"/>
  <c r="BZ22" s="1"/>
  <c r="CA21"/>
  <c r="CA22" s="1"/>
  <c r="CB21"/>
  <c r="CB22" s="1"/>
  <c r="CC21"/>
  <c r="CC22" s="1"/>
  <c r="CD21"/>
  <c r="CD22" s="1"/>
  <c r="CE21"/>
  <c r="CE22" s="1"/>
  <c r="CF21"/>
  <c r="CF22" s="1"/>
  <c r="CG21"/>
  <c r="CG22" s="1"/>
  <c r="CH21"/>
  <c r="CH22" s="1"/>
  <c r="CI21"/>
  <c r="CI22" s="1"/>
  <c r="CJ21"/>
  <c r="CJ22" s="1"/>
  <c r="CK21"/>
  <c r="CK22" s="1"/>
  <c r="CL21"/>
  <c r="CL22" s="1"/>
  <c r="CM21"/>
  <c r="CM22" s="1"/>
  <c r="CN21"/>
  <c r="CN22" s="1"/>
  <c r="CO21"/>
  <c r="CO22" s="1"/>
  <c r="CP21"/>
  <c r="CP22" s="1"/>
  <c r="CQ21"/>
  <c r="CQ22" s="1"/>
  <c r="CR21"/>
  <c r="CR22" s="1"/>
  <c r="CS21"/>
  <c r="CS22" s="1"/>
  <c r="CT21"/>
  <c r="CT22" s="1"/>
  <c r="CU21"/>
  <c r="CU22" s="1"/>
  <c r="CV21"/>
  <c r="CV22" s="1"/>
  <c r="CW21"/>
  <c r="CW22" s="1"/>
  <c r="CX21"/>
  <c r="CX22" s="1"/>
  <c r="CY21"/>
  <c r="CY22" s="1"/>
  <c r="CZ21"/>
  <c r="CZ22" s="1"/>
  <c r="DA21"/>
  <c r="DA22" s="1"/>
  <c r="DB21"/>
  <c r="DB22" s="1"/>
  <c r="DC21"/>
  <c r="DC22" s="1"/>
  <c r="DD21"/>
  <c r="DD22" s="1"/>
  <c r="DE21"/>
  <c r="DE22" s="1"/>
  <c r="DF21"/>
  <c r="DF22" s="1"/>
  <c r="DG21"/>
  <c r="DG22" s="1"/>
  <c r="DH21"/>
  <c r="DH22" s="1"/>
  <c r="DI21"/>
  <c r="DI22" s="1"/>
  <c r="DJ21"/>
  <c r="DJ22" s="1"/>
  <c r="DK21"/>
  <c r="DK22" s="1"/>
  <c r="DL21"/>
  <c r="DL22" s="1"/>
  <c r="DM21"/>
  <c r="DM22" s="1"/>
  <c r="DN21"/>
  <c r="DN22" s="1"/>
  <c r="DO21"/>
  <c r="DO22" s="1"/>
  <c r="DP21"/>
  <c r="DP22" s="1"/>
  <c r="DQ21"/>
  <c r="DQ22" s="1"/>
  <c r="DR21"/>
  <c r="DR22" s="1"/>
  <c r="DS21"/>
  <c r="DS22" s="1"/>
  <c r="DT21"/>
  <c r="DT22" s="1"/>
  <c r="DU21"/>
  <c r="DU22" s="1"/>
  <c r="DV21"/>
  <c r="DV22" s="1"/>
  <c r="DW21"/>
  <c r="DW22" s="1"/>
  <c r="DX21"/>
  <c r="DX22" s="1"/>
  <c r="DY21"/>
  <c r="DY22" s="1"/>
  <c r="DZ21"/>
  <c r="DZ22" s="1"/>
  <c r="EA21"/>
  <c r="EA22" s="1"/>
  <c r="EB21"/>
  <c r="EB22" s="1"/>
  <c r="EC21"/>
  <c r="EC22" s="1"/>
  <c r="ED21"/>
  <c r="ED22" s="1"/>
  <c r="EE21"/>
  <c r="EE22" s="1"/>
  <c r="EF21"/>
  <c r="EF22" s="1"/>
  <c r="EG21"/>
  <c r="EG22" s="1"/>
  <c r="EH21"/>
  <c r="EH22" s="1"/>
  <c r="EI21"/>
  <c r="EI22" s="1"/>
  <c r="EJ21"/>
  <c r="EJ22" s="1"/>
  <c r="EK21"/>
  <c r="EK22" s="1"/>
  <c r="EL21"/>
  <c r="EL22" s="1"/>
  <c r="EM21"/>
  <c r="EM22" s="1"/>
  <c r="EN21"/>
  <c r="EN22" s="1"/>
  <c r="EO21"/>
  <c r="EO22" s="1"/>
  <c r="EP21"/>
  <c r="EP22" s="1"/>
  <c r="EQ21"/>
  <c r="EQ22" s="1"/>
  <c r="ER21"/>
  <c r="ER22" s="1"/>
  <c r="ES21"/>
  <c r="ES22" s="1"/>
  <c r="ET21"/>
  <c r="ET22" s="1"/>
  <c r="EU21"/>
  <c r="EU22" s="1"/>
  <c r="EV21"/>
  <c r="EV22" s="1"/>
  <c r="EW21"/>
  <c r="EW22" s="1"/>
  <c r="EX21"/>
  <c r="EX22" s="1"/>
  <c r="EY21"/>
  <c r="EY22" s="1"/>
  <c r="EZ21"/>
  <c r="EZ22" s="1"/>
  <c r="FA21"/>
  <c r="FA22" s="1"/>
  <c r="FB21"/>
  <c r="FB22" s="1"/>
  <c r="FC21"/>
  <c r="FC22" s="1"/>
  <c r="FD21"/>
  <c r="FD22" s="1"/>
  <c r="FE21"/>
  <c r="FE22" s="1"/>
  <c r="FF21"/>
  <c r="FF22" s="1"/>
  <c r="FG21"/>
  <c r="FG22" s="1"/>
  <c r="FH21"/>
  <c r="FH22" s="1"/>
  <c r="FI21"/>
  <c r="FI22" s="1"/>
  <c r="FJ21"/>
  <c r="FJ22" s="1"/>
  <c r="FK21"/>
  <c r="FK22" s="1"/>
  <c r="FL21"/>
  <c r="FL22" s="1"/>
  <c r="FM21"/>
  <c r="FM22" s="1"/>
  <c r="FN21"/>
  <c r="FN22" s="1"/>
  <c r="FO21"/>
  <c r="FO22" s="1"/>
  <c r="FP21"/>
  <c r="FP22" s="1"/>
  <c r="FQ21"/>
  <c r="FQ22" s="1"/>
  <c r="FR21"/>
  <c r="FR22" s="1"/>
  <c r="FS21"/>
  <c r="FS22" s="1"/>
  <c r="FT21"/>
  <c r="FT22" s="1"/>
  <c r="FU21"/>
  <c r="FU22" s="1"/>
  <c r="FV21"/>
  <c r="FV22" s="1"/>
  <c r="FW21"/>
  <c r="FW22" s="1"/>
  <c r="FX21"/>
  <c r="FX22" s="1"/>
  <c r="FY21"/>
  <c r="FY22" s="1"/>
  <c r="FZ21"/>
  <c r="FZ22" s="1"/>
  <c r="GA21"/>
  <c r="GA22" s="1"/>
  <c r="GB21"/>
  <c r="GB22" s="1"/>
  <c r="GC21"/>
  <c r="GC22" s="1"/>
  <c r="GD21"/>
  <c r="GD22" s="1"/>
  <c r="GE21"/>
  <c r="GE22" s="1"/>
  <c r="GF21"/>
  <c r="GF22" s="1"/>
  <c r="GG21"/>
  <c r="GG22" s="1"/>
  <c r="GH21"/>
  <c r="GH22" s="1"/>
  <c r="GI21"/>
  <c r="GI22" s="1"/>
  <c r="GJ21"/>
  <c r="GJ22" s="1"/>
  <c r="GK21"/>
  <c r="GK22" s="1"/>
  <c r="GL21"/>
  <c r="GL22" s="1"/>
  <c r="GM21"/>
  <c r="GM22" s="1"/>
  <c r="GN21"/>
  <c r="GN22" s="1"/>
  <c r="GO21"/>
  <c r="GO22" s="1"/>
  <c r="GP21"/>
  <c r="GP22" s="1"/>
  <c r="GQ21"/>
  <c r="GQ22" s="1"/>
  <c r="GR21"/>
  <c r="GR22" s="1"/>
  <c r="C21"/>
  <c r="C22" s="1"/>
  <c r="E43" l="1"/>
  <c r="D43" s="1"/>
  <c r="E45"/>
  <c r="D45" s="1"/>
  <c r="E44"/>
  <c r="D44" s="1"/>
  <c r="E46" i="5"/>
  <c r="D46" s="1"/>
  <c r="E45"/>
  <c r="D45" s="1"/>
  <c r="E44"/>
  <c r="D44" s="1"/>
  <c r="M40"/>
  <c r="L40" s="1"/>
  <c r="M41"/>
  <c r="L41" s="1"/>
  <c r="M42"/>
  <c r="L42" s="1"/>
  <c r="K40"/>
  <c r="J40" s="1"/>
  <c r="K41"/>
  <c r="J41" s="1"/>
  <c r="K42"/>
  <c r="J42" s="1"/>
  <c r="I40"/>
  <c r="H40" s="1"/>
  <c r="I41"/>
  <c r="H41" s="1"/>
  <c r="I42"/>
  <c r="H42" s="1"/>
  <c r="G40"/>
  <c r="F40" s="1"/>
  <c r="G41"/>
  <c r="F41" s="1"/>
  <c r="G42"/>
  <c r="F42" s="1"/>
  <c r="E40"/>
  <c r="D40" s="1"/>
  <c r="E41"/>
  <c r="D41" s="1"/>
  <c r="E42"/>
  <c r="D42" s="1"/>
  <c r="E35"/>
  <c r="D35" s="1"/>
  <c r="E36"/>
  <c r="D36" s="1"/>
  <c r="E37"/>
  <c r="D37" s="1"/>
  <c r="K31"/>
  <c r="J31" s="1"/>
  <c r="K32"/>
  <c r="J32" s="1"/>
  <c r="K33"/>
  <c r="J33" s="1"/>
  <c r="I31"/>
  <c r="H31" s="1"/>
  <c r="I32"/>
  <c r="H32" s="1"/>
  <c r="I33"/>
  <c r="H33" s="1"/>
  <c r="G31"/>
  <c r="F31" s="1"/>
  <c r="G32"/>
  <c r="F32" s="1"/>
  <c r="G33"/>
  <c r="F33" s="1"/>
  <c r="E31"/>
  <c r="D31" s="1"/>
  <c r="E32"/>
  <c r="D32" s="1"/>
  <c r="E33"/>
  <c r="D33" s="1"/>
  <c r="E26"/>
  <c r="D26" s="1"/>
  <c r="M39" i="4"/>
  <c r="L39" s="1"/>
  <c r="M40"/>
  <c r="L40" s="1"/>
  <c r="M41"/>
  <c r="L41" s="1"/>
  <c r="K39"/>
  <c r="J39" s="1"/>
  <c r="K40"/>
  <c r="J40" s="1"/>
  <c r="K41"/>
  <c r="J41" s="1"/>
  <c r="I39"/>
  <c r="H39" s="1"/>
  <c r="I40"/>
  <c r="H40" s="1"/>
  <c r="I41"/>
  <c r="H41" s="1"/>
  <c r="G39"/>
  <c r="F39" s="1"/>
  <c r="G40"/>
  <c r="F40" s="1"/>
  <c r="G41"/>
  <c r="F41" s="1"/>
  <c r="E39"/>
  <c r="D39" s="1"/>
  <c r="E40"/>
  <c r="D40" s="1"/>
  <c r="E41"/>
  <c r="D41" s="1"/>
  <c r="E34"/>
  <c r="D34" s="1"/>
  <c r="E35"/>
  <c r="D35" s="1"/>
  <c r="E36"/>
  <c r="D36" s="1"/>
  <c r="I30"/>
  <c r="H30" s="1"/>
  <c r="I31"/>
  <c r="H31" s="1"/>
  <c r="I32"/>
  <c r="H32" s="1"/>
  <c r="G30"/>
  <c r="F30" s="1"/>
  <c r="G31"/>
  <c r="F31" s="1"/>
  <c r="G32"/>
  <c r="F32" s="1"/>
  <c r="E30"/>
  <c r="D30" s="1"/>
  <c r="E31"/>
  <c r="D31" s="1"/>
  <c r="E32"/>
  <c r="D32" s="1"/>
  <c r="E25"/>
  <c r="D25" s="1"/>
  <c r="E26"/>
  <c r="D26" s="1"/>
  <c r="E27"/>
  <c r="D27" s="1"/>
  <c r="E27" i="5"/>
  <c r="D27" s="1"/>
  <c r="H23"/>
  <c r="E28" s="1"/>
  <c r="D28" s="1"/>
  <c r="E47" l="1"/>
  <c r="D47"/>
  <c r="M43"/>
  <c r="L43"/>
  <c r="K43"/>
  <c r="J43"/>
  <c r="I43"/>
  <c r="H43"/>
  <c r="G43"/>
  <c r="F43"/>
  <c r="E43"/>
  <c r="D43"/>
  <c r="E38"/>
  <c r="D38"/>
  <c r="K34"/>
  <c r="J34"/>
  <c r="I34"/>
  <c r="H34"/>
  <c r="G34"/>
  <c r="F34"/>
  <c r="D29"/>
  <c r="E29"/>
  <c r="E34"/>
  <c r="D34"/>
  <c r="D46" i="4"/>
  <c r="E46"/>
  <c r="L42"/>
  <c r="M42"/>
  <c r="J42"/>
  <c r="K42"/>
  <c r="H42"/>
  <c r="I42"/>
  <c r="F42"/>
  <c r="G42"/>
  <c r="D42"/>
  <c r="E42"/>
  <c r="D37"/>
  <c r="E37"/>
  <c r="H33"/>
  <c r="I33"/>
  <c r="F33"/>
  <c r="G33"/>
  <c r="D28"/>
  <c r="E28"/>
  <c r="D33"/>
  <c r="E33"/>
</calcChain>
</file>

<file path=xl/sharedStrings.xml><?xml version="1.0" encoding="utf-8"?>
<sst xmlns="http://schemas.openxmlformats.org/spreadsheetml/2006/main" count="1429" uniqueCount="797">
  <si>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</si>
  <si>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</si>
  <si>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</si>
  <si>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</si>
  <si>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</si>
  <si>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</si>
  <si>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</si>
  <si>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</si>
  <si>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</si>
  <si>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</si>
  <si>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</si>
  <si>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</si>
  <si>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</si>
  <si>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</si>
  <si>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</si>
  <si>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</si>
  <si>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жүруге талпынбайды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</si>
  <si>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</si>
  <si>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</si>
  <si>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</si>
  <si>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</si>
  <si>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</si>
  <si>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</si>
  <si>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</si>
  <si>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</si>
  <si>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</si>
  <si>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</si>
  <si>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</si>
  <si>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</si>
  <si>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</si>
  <si>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</si>
  <si>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</si>
  <si>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</si>
  <si>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</si>
  <si>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</si>
  <si>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</si>
  <si>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</si>
  <si>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</si>
  <si>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</si>
  <si>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</si>
  <si>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</si>
  <si>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</si>
  <si>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</si>
  <si>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</si>
  <si>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</si>
  <si>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</si>
  <si>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</si>
  <si>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</si>
  <si>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</si>
  <si>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</si>
  <si>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</si>
  <si>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</si>
  <si>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</si>
  <si>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ішінара біледі</t>
  </si>
  <si>
    <t>құрастырады</t>
  </si>
  <si>
    <t>құрастыруға талпынбайды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</si>
  <si>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</si>
  <si>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</si>
  <si>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</si>
  <si>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</si>
  <si>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</si>
  <si>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</si>
  <si>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</si>
  <si>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</si>
  <si>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</si>
  <si>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</si>
  <si>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жатқа айтуға талпынады</t>
  </si>
  <si>
    <t>салыстыра алады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</si>
  <si>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</si>
  <si>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</si>
  <si>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</si>
  <si>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</si>
  <si>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</si>
  <si>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</si>
  <si>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</si>
  <si>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</si>
  <si>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</si>
  <si>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</si>
  <si>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</si>
  <si>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</si>
  <si>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</si>
  <si>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</si>
  <si>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</si>
  <si>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</si>
  <si>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</si>
  <si>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</si>
  <si>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</si>
  <si>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</si>
  <si>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</si>
  <si>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</si>
  <si>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</si>
  <si>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</si>
  <si>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</si>
  <si>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</si>
  <si>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</si>
  <si>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</si>
  <si>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</si>
  <si>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</si>
  <si>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</si>
  <si>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</si>
  <si>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</si>
  <si>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</si>
  <si>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</si>
  <si>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</si>
  <si>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</si>
  <si>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</si>
  <si>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</si>
  <si>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</si>
  <si>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</si>
  <si>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</si>
  <si>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</si>
  <si>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</si>
  <si>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</si>
  <si>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</si>
  <si>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</si>
  <si>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</si>
  <si>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</si>
  <si>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</si>
  <si>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</si>
  <si>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</si>
  <si>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</si>
  <si>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</si>
  <si>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</si>
  <si>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</si>
  <si>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</si>
  <si>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</si>
  <si>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</si>
  <si>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</si>
  <si>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</si>
  <si>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</si>
  <si>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</si>
  <si>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</si>
  <si>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</si>
  <si>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</si>
  <si>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</si>
  <si>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</si>
  <si>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</si>
  <si>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</si>
  <si>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</si>
  <si>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</si>
  <si>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</si>
  <si>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</si>
  <si>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</si>
  <si>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</si>
  <si>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</si>
  <si>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</si>
  <si>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</si>
  <si>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</si>
  <si>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</si>
  <si>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</si>
  <si>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</si>
  <si>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</si>
  <si>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</si>
  <si>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</si>
  <si>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</si>
  <si>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</si>
  <si>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</si>
  <si>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</si>
  <si>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</si>
  <si>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</si>
  <si>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</si>
  <si>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</si>
  <si>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</si>
  <si>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</si>
  <si>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</si>
  <si>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</si>
  <si>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</si>
  <si>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</si>
  <si>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</si>
  <si>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</si>
  <si>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</si>
  <si>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</si>
  <si>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</si>
  <si>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</si>
  <si>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</si>
  <si>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</si>
  <si>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</si>
  <si>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</si>
  <si>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</si>
  <si>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</si>
  <si>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</si>
  <si>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</si>
  <si>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</si>
  <si>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</si>
  <si>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</si>
  <si>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</si>
  <si>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</si>
  <si>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</si>
  <si>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</si>
  <si>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</si>
  <si>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</si>
  <si>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</si>
  <si>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</si>
  <si>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</si>
  <si>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</si>
  <si>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</si>
  <si>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</si>
  <si>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</si>
  <si>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</si>
  <si>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</si>
  <si>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</si>
  <si>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</si>
  <si>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</si>
  <si>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</si>
  <si>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</si>
  <si>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</si>
  <si>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</si>
  <si>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</si>
  <si>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</si>
  <si>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</si>
  <si>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</si>
  <si>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</si>
  <si>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</si>
  <si>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</si>
  <si>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</si>
  <si>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</si>
  <si>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</si>
  <si>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</si>
  <si>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</si>
  <si>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</si>
  <si>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</si>
  <si>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</si>
  <si>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</si>
  <si>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</si>
  <si>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</si>
  <si>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</si>
  <si>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</si>
  <si>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</si>
  <si>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</si>
  <si>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</si>
  <si>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</si>
  <si>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</si>
  <si>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</si>
  <si>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</si>
  <si>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</si>
  <si>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</si>
  <si>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</si>
  <si>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</si>
  <si>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</si>
  <si>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</si>
  <si>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</si>
  <si>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</si>
  <si>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</si>
  <si>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</si>
  <si>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</si>
  <si>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</si>
  <si>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</si>
  <si>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</si>
  <si>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</si>
  <si>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</si>
  <si>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</si>
  <si>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</si>
  <si>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</si>
  <si>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</si>
  <si>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</si>
  <si>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</si>
  <si>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</si>
  <si>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</si>
  <si>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</si>
  <si>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</si>
  <si>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</si>
  <si>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</si>
  <si>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</si>
  <si>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</si>
  <si>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</si>
  <si>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</si>
  <si>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</si>
  <si>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</si>
  <si>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</si>
  <si>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</si>
  <si>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</si>
  <si>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</si>
  <si>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</si>
  <si>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</si>
  <si>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</si>
  <si>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</si>
  <si>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</si>
  <si>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</si>
  <si>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</si>
  <si>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</si>
  <si>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</si>
  <si>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</si>
  <si>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</si>
  <si>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</si>
  <si>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</si>
  <si>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</si>
  <si>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</si>
  <si>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</si>
  <si>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</si>
  <si>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</si>
  <si>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</si>
  <si>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</si>
  <si>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</si>
  <si>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</si>
  <si>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</si>
  <si>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</si>
  <si>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</si>
  <si>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</si>
  <si>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</si>
  <si>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</si>
  <si>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</si>
  <si>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</si>
  <si>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</si>
  <si>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</si>
  <si>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</si>
  <si>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</si>
  <si>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</si>
  <si>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</si>
  <si>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</si>
  <si>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</si>
  <si>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</si>
  <si>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</si>
  <si>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</si>
  <si>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</si>
  <si>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</si>
  <si>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</si>
  <si>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</si>
  <si>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</si>
  <si>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</si>
  <si>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</si>
  <si>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</si>
  <si>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</si>
  <si>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</si>
  <si>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</si>
  <si>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</si>
  <si>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</si>
  <si>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</si>
  <si>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</si>
  <si>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</si>
  <si>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</si>
  <si>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</si>
  <si>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</si>
  <si>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</si>
  <si>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</si>
  <si>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</si>
  <si>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</si>
  <si>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</si>
  <si>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</si>
  <si>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</si>
  <si>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</si>
  <si>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</si>
  <si>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</si>
  <si>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</si>
  <si>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</si>
  <si>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</si>
  <si>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</si>
  <si>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</si>
  <si>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</si>
  <si>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</si>
  <si>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</si>
  <si>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</si>
  <si>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</si>
  <si>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</si>
  <si>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</si>
  <si>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</si>
  <si>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</si>
  <si>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</si>
  <si>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</si>
  <si>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</si>
  <si>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</si>
  <si>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</si>
  <si>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</si>
  <si>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</si>
  <si>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</si>
  <si>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</si>
  <si>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</si>
  <si>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</si>
  <si>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</si>
  <si>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</si>
  <si>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</si>
  <si>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</si>
  <si>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</si>
  <si>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</si>
  <si>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</si>
  <si>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</si>
  <si>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</si>
  <si>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</si>
  <si>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</si>
  <si>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</si>
  <si>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</si>
  <si>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</si>
  <si>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</si>
  <si>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</si>
  <si>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</si>
  <si>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</si>
  <si>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</si>
  <si>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</si>
  <si>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</si>
  <si>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</si>
  <si>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</si>
  <si>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</si>
  <si>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</si>
  <si>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</si>
  <si>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</si>
  <si>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</si>
  <si>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</si>
  <si>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</si>
  <si>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</si>
  <si>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</si>
  <si>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</si>
  <si>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</si>
  <si>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</si>
  <si>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</si>
  <si>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</si>
  <si>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</si>
  <si>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</si>
  <si>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</si>
  <si>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</si>
  <si>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</si>
  <si>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</si>
  <si>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</si>
  <si>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</si>
  <si>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</si>
  <si>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</si>
  <si>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</si>
  <si>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</si>
  <si>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</si>
  <si>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</si>
  <si>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</si>
  <si>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</si>
  <si>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</si>
  <si>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</si>
  <si>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</si>
  <si>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</si>
  <si>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</si>
  <si>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</si>
  <si>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</si>
  <si>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</si>
  <si>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</si>
  <si>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</si>
  <si>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</si>
  <si>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</si>
  <si>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</si>
  <si>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</si>
  <si>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</si>
  <si>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</si>
  <si>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</si>
  <si>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</si>
  <si>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</si>
  <si>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</si>
  <si>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</si>
  <si>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</si>
  <si>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</si>
  <si>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</si>
  <si>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</si>
  <si>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</si>
  <si>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</si>
  <si>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</si>
  <si>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</si>
  <si>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</si>
  <si>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</si>
  <si>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</si>
  <si>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</si>
  <si>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</si>
  <si>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Педагог пен баланың күтілетін нәтижелерге жетуі  %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</si>
  <si>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</si>
  <si>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</si>
  <si>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</si>
  <si>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</si>
  <si>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</si>
  <si>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</si>
  <si>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</si>
  <si>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</si>
  <si>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</si>
  <si>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</si>
  <si>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</si>
  <si>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</si>
  <si>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</si>
  <si>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</si>
  <si>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</si>
  <si>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</si>
  <si>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</si>
  <si>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</si>
  <si>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</si>
  <si>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</si>
  <si>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</si>
  <si>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</si>
  <si>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</si>
  <si>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</si>
  <si>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</si>
  <si>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</si>
  <si>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</si>
  <si>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</si>
  <si>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</si>
  <si>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</si>
  <si>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</si>
  <si>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</si>
  <si>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</si>
  <si>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</si>
  <si>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</si>
  <si>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</si>
  <si>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</si>
  <si>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</si>
  <si>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</si>
  <si>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</si>
  <si>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</si>
  <si>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</si>
  <si>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</si>
  <si>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</si>
  <si>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</si>
  <si>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</si>
  <si>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</si>
  <si>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</si>
  <si>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</si>
  <si>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</si>
  <si>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</si>
  <si>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</si>
  <si>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</si>
  <si>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</si>
  <si>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</si>
  <si>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</si>
  <si>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</si>
  <si>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</si>
  <si>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</si>
  <si>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</si>
  <si>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</si>
  <si>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</si>
  <si>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</si>
  <si>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</si>
  <si>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</si>
  <si>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</si>
  <si>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</si>
  <si>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</si>
  <si>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</si>
  <si>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</si>
  <si>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</si>
  <si>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</si>
  <si>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</si>
  <si>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</si>
  <si>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</si>
  <si>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</si>
  <si>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</si>
  <si>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</si>
  <si>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</si>
  <si>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</si>
  <si>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</si>
  <si>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</si>
  <si>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</si>
  <si>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</si>
  <si>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</si>
  <si>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</si>
  <si>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</si>
  <si>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</si>
  <si>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</si>
  <si>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</si>
  <si>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</si>
  <si>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</si>
  <si>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</si>
  <si>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</si>
  <si>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</si>
  <si>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</si>
  <si>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</si>
  <si>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</si>
  <si>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</si>
  <si>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</si>
  <si>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</si>
  <si>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</si>
  <si>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</si>
  <si>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</si>
  <si>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</si>
  <si>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</si>
  <si>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</si>
  <si>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</si>
  <si>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</si>
  <si>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</si>
  <si>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</si>
  <si>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</si>
  <si>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</si>
  <si>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</si>
  <si>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</si>
  <si>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</si>
  <si>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</si>
  <si>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</si>
  <si>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</si>
  <si>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</si>
  <si>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</si>
  <si>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</si>
  <si>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</si>
  <si>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</si>
  <si>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</si>
  <si>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</si>
  <si>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</si>
  <si>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</si>
  <si>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</si>
  <si>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</si>
  <si>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</si>
  <si>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</si>
  <si>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</si>
  <si>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</si>
  <si>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</si>
  <si>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</si>
  <si>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</si>
  <si>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</si>
  <si>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</si>
  <si>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</si>
  <si>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</si>
  <si>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</si>
  <si>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</si>
  <si>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</si>
  <si>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</si>
  <si>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</si>
  <si>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</si>
  <si>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</si>
  <si>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</si>
  <si>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</si>
  <si>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</si>
  <si>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</si>
  <si>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</si>
  <si>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</si>
  <si>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</si>
  <si>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</si>
  <si>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</si>
  <si>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</si>
  <si>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</si>
  <si>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</si>
  <si>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</si>
  <si>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</si>
  <si>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</si>
  <si>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</si>
  <si>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</si>
  <si>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</si>
  <si>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</si>
  <si>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</si>
  <si>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</si>
  <si>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</si>
  <si>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</si>
  <si>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</si>
  <si>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</si>
  <si>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</si>
  <si>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</si>
  <si>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</si>
  <si>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</si>
  <si>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</si>
  <si>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</si>
  <si>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</si>
  <si>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</si>
  <si>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</si>
  <si>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</si>
  <si>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</si>
  <si>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</si>
  <si>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</si>
  <si>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</si>
  <si>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</si>
  <si>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</si>
  <si>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</si>
  <si>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</si>
  <si>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</si>
  <si>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</si>
  <si>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</si>
  <si>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</si>
  <si>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</si>
  <si>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</si>
  <si>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</si>
  <si>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</si>
  <si>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</si>
  <si>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</si>
  <si>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</si>
  <si>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</si>
  <si>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</si>
  <si>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</si>
  <si>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</si>
  <si>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</si>
  <si>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</si>
  <si>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</si>
  <si>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</si>
  <si>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</si>
  <si>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</si>
  <si>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</si>
  <si>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</si>
  <si>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</si>
  <si>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</si>
  <si>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</si>
  <si>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</si>
  <si>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</si>
  <si>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</si>
  <si>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</si>
  <si>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</si>
  <si>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</si>
  <si>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</si>
  <si>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</si>
  <si>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</si>
  <si>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</si>
  <si>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</si>
  <si>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</si>
  <si>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</si>
  <si>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</si>
  <si>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</si>
  <si>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</si>
  <si>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</si>
  <si>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</si>
  <si>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</si>
  <si>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</si>
  <si>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</si>
  <si>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</si>
  <si>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</si>
  <si>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</si>
  <si>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</si>
  <si>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</si>
  <si>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</si>
  <si>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</si>
  <si>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</si>
  <si>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</si>
  <si>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</si>
  <si>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</si>
  <si>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</si>
  <si>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</si>
  <si>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</si>
  <si>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</si>
  <si>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</si>
  <si>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</si>
  <si>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</si>
  <si>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</si>
  <si>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</si>
  <si>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</si>
  <si>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</si>
  <si>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</si>
  <si>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</si>
  <si>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</si>
  <si>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</si>
  <si>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</si>
  <si>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</si>
  <si>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</si>
  <si>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</si>
  <si>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</si>
  <si>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</si>
  <si>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</si>
  <si>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</si>
  <si>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</si>
  <si>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</si>
  <si>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</si>
  <si>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</si>
  <si>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</si>
  <si>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</si>
  <si>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</si>
  <si>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</si>
  <si>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</si>
  <si>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</si>
  <si>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</si>
  <si>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</si>
  <si>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</si>
  <si>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</si>
  <si>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</si>
  <si>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</si>
  <si>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</si>
  <si>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</si>
  <si>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</si>
  <si>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</si>
  <si>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</si>
  <si>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</si>
  <si>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</si>
  <si>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</si>
  <si>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</si>
  <si>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</si>
  <si>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</si>
  <si>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</si>
  <si>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</si>
  <si>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</si>
  <si>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</si>
  <si>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</si>
  <si>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</si>
  <si>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</si>
  <si>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</si>
  <si>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</si>
  <si>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</si>
  <si>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</si>
  <si>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</si>
  <si>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</si>
  <si>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</si>
  <si>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</si>
  <si>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</si>
  <si>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</si>
  <si>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</si>
  <si>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</si>
  <si>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</si>
  <si>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</si>
  <si>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</si>
  <si>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</si>
  <si>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>Алтынбай Айкөркем</t>
  </si>
  <si>
    <t>Бугенбаева Адия</t>
  </si>
  <si>
    <t>Давид Дамир</t>
  </si>
  <si>
    <t>Даниярқызы Малика</t>
  </si>
  <si>
    <t>Ержан Інжу</t>
  </si>
  <si>
    <t>Есқабыл Шахназар</t>
  </si>
  <si>
    <t>Қыдырбаев Ақназар</t>
  </si>
  <si>
    <t>Сәбитбек Раяна</t>
  </si>
  <si>
    <t>Сәбитбек Ясина</t>
  </si>
  <si>
    <t>Аманжан Айым</t>
  </si>
  <si>
    <t>Амангос Адилхан</t>
  </si>
  <si>
    <t>Базарбаева Хадиша</t>
  </si>
  <si>
    <t>Кеңесов Алдияр</t>
  </si>
  <si>
    <t>Муратов Батыр</t>
  </si>
  <si>
    <t>Сермағамбет Саян</t>
  </si>
  <si>
    <t>Тасболатов Алан</t>
  </si>
  <si>
    <t>Хасенов Ерхан</t>
  </si>
  <si>
    <t xml:space="preserve">                                  Оқу жылы:2024-2025                              Топ: Ертегі        Өткізу кезеңі:  Қортынды       Өткізу мерзімі:Мамыр</t>
  </si>
  <si>
    <t xml:space="preserve">    Оқу жылы:2024-2025                              Топ: Ертегі        Өткізу кезеңі:Аралық     Өткізу мерзімі:Қаңтар</t>
  </si>
  <si>
    <t xml:space="preserve">                             Оқу жылы:2024-2025                              Топ: Ертегі        Өткізу кезеңі:  Бастапқы       Өткізу мерзімі:Қыркүйек</t>
  </si>
</sst>
</file>

<file path=xl/styles.xml><?xml version="1.0" encoding="utf-8"?>
<styleSheet xmlns="http://schemas.openxmlformats.org/spreadsheetml/2006/main">
  <numFmts count="1">
    <numFmt numFmtId="164" formatCode="0.0"/>
  </numFmts>
  <fonts count="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5" fillId="0" borderId="0" xfId="0" applyFont="1"/>
    <xf numFmtId="1" fontId="15" fillId="2" borderId="6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47"/>
  <sheetViews>
    <sheetView topLeftCell="A14" workbookViewId="0">
      <selection activeCell="G14" sqref="G14"/>
    </sheetView>
  </sheetViews>
  <sheetFormatPr defaultRowHeight="15"/>
  <cols>
    <col min="2" max="2" width="32.140625" customWidth="1"/>
  </cols>
  <sheetData>
    <row r="1" spans="1:254" ht="15.75">
      <c r="A1" s="5" t="s">
        <v>37</v>
      </c>
      <c r="B1" s="11" t="s">
        <v>70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4" ht="15.75">
      <c r="A2" s="46" t="s">
        <v>796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6"/>
      <c r="V2" s="6"/>
      <c r="W2" s="6"/>
      <c r="X2" s="6"/>
      <c r="Y2" s="6"/>
      <c r="Z2" s="6"/>
      <c r="AA2" s="6"/>
      <c r="AB2" s="6"/>
      <c r="GP2" s="44" t="s">
        <v>775</v>
      </c>
      <c r="GQ2" s="44"/>
    </row>
    <row r="3" spans="1:254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54" ht="15.75" customHeight="1">
      <c r="A4" s="47" t="s">
        <v>0</v>
      </c>
      <c r="B4" s="47" t="s">
        <v>1</v>
      </c>
      <c r="C4" s="48" t="s">
        <v>20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9" t="s">
        <v>2</v>
      </c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53" t="s">
        <v>26</v>
      </c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9" t="s">
        <v>29</v>
      </c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0"/>
      <c r="EW4" s="60"/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/>
      <c r="FJ4" s="60"/>
      <c r="FK4" s="60"/>
      <c r="FL4" s="60"/>
      <c r="FM4" s="60"/>
      <c r="FN4" s="60"/>
      <c r="FO4" s="60"/>
      <c r="FP4" s="60"/>
      <c r="FQ4" s="60"/>
      <c r="FR4" s="60"/>
      <c r="FS4" s="60"/>
      <c r="FT4" s="60"/>
      <c r="FU4" s="60"/>
      <c r="FV4" s="60"/>
      <c r="FW4" s="60"/>
      <c r="FX4" s="60"/>
      <c r="FY4" s="60"/>
      <c r="FZ4" s="61"/>
      <c r="GA4" s="45" t="s">
        <v>32</v>
      </c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</row>
    <row r="5" spans="1:254" ht="13.5" customHeight="1">
      <c r="A5" s="47"/>
      <c r="B5" s="47"/>
      <c r="C5" s="50" t="s">
        <v>21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 t="s">
        <v>19</v>
      </c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 t="s">
        <v>3</v>
      </c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 t="s">
        <v>61</v>
      </c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 t="s">
        <v>62</v>
      </c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 t="s">
        <v>38</v>
      </c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/>
      <c r="DE5" s="50"/>
      <c r="DF5" s="50"/>
      <c r="DG5" s="62" t="s">
        <v>30</v>
      </c>
      <c r="DH5" s="62"/>
      <c r="DI5" s="62"/>
      <c r="DJ5" s="62"/>
      <c r="DK5" s="62"/>
      <c r="DL5" s="62"/>
      <c r="DM5" s="62"/>
      <c r="DN5" s="62"/>
      <c r="DO5" s="62"/>
      <c r="DP5" s="62"/>
      <c r="DQ5" s="62"/>
      <c r="DR5" s="62"/>
      <c r="DS5" s="62"/>
      <c r="DT5" s="62"/>
      <c r="DU5" s="62"/>
      <c r="DV5" s="62"/>
      <c r="DW5" s="62"/>
      <c r="DX5" s="62"/>
      <c r="DY5" s="62" t="s">
        <v>39</v>
      </c>
      <c r="DZ5" s="62"/>
      <c r="EA5" s="62"/>
      <c r="EB5" s="62"/>
      <c r="EC5" s="62"/>
      <c r="ED5" s="62"/>
      <c r="EE5" s="62"/>
      <c r="EF5" s="62"/>
      <c r="EG5" s="62"/>
      <c r="EH5" s="62"/>
      <c r="EI5" s="62"/>
      <c r="EJ5" s="62"/>
      <c r="EK5" s="62"/>
      <c r="EL5" s="62"/>
      <c r="EM5" s="62"/>
      <c r="EN5" s="62"/>
      <c r="EO5" s="62"/>
      <c r="EP5" s="62"/>
      <c r="EQ5" s="62" t="s">
        <v>39</v>
      </c>
      <c r="ER5" s="62"/>
      <c r="ES5" s="62"/>
      <c r="ET5" s="62"/>
      <c r="EU5" s="62"/>
      <c r="EV5" s="62"/>
      <c r="EW5" s="62"/>
      <c r="EX5" s="62"/>
      <c r="EY5" s="62"/>
      <c r="EZ5" s="62"/>
      <c r="FA5" s="62"/>
      <c r="FB5" s="62"/>
      <c r="FC5" s="62"/>
      <c r="FD5" s="62"/>
      <c r="FE5" s="62"/>
      <c r="FF5" s="62"/>
      <c r="FG5" s="62"/>
      <c r="FH5" s="62"/>
      <c r="FI5" s="62" t="s">
        <v>31</v>
      </c>
      <c r="FJ5" s="62"/>
      <c r="FK5" s="62"/>
      <c r="FL5" s="62"/>
      <c r="FM5" s="62"/>
      <c r="FN5" s="62"/>
      <c r="FO5" s="62"/>
      <c r="FP5" s="62"/>
      <c r="FQ5" s="62"/>
      <c r="FR5" s="62"/>
      <c r="FS5" s="62"/>
      <c r="FT5" s="62"/>
      <c r="FU5" s="62"/>
      <c r="FV5" s="62"/>
      <c r="FW5" s="62"/>
      <c r="FX5" s="62"/>
      <c r="FY5" s="62"/>
      <c r="FZ5" s="62"/>
      <c r="GA5" s="51" t="s">
        <v>33</v>
      </c>
      <c r="GB5" s="51"/>
      <c r="GC5" s="51"/>
      <c r="GD5" s="51"/>
      <c r="GE5" s="51"/>
      <c r="GF5" s="51"/>
      <c r="GG5" s="51"/>
      <c r="GH5" s="51"/>
      <c r="GI5" s="51"/>
      <c r="GJ5" s="51"/>
      <c r="GK5" s="51"/>
      <c r="GL5" s="51"/>
      <c r="GM5" s="51"/>
      <c r="GN5" s="51"/>
      <c r="GO5" s="51"/>
      <c r="GP5" s="51"/>
      <c r="GQ5" s="51"/>
      <c r="GR5" s="51"/>
    </row>
    <row r="6" spans="1:254" ht="15.75" hidden="1">
      <c r="A6" s="47"/>
      <c r="B6" s="47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47"/>
      <c r="B7" s="47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47"/>
      <c r="B8" s="47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47"/>
      <c r="B9" s="47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47"/>
      <c r="B10" s="47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47"/>
      <c r="B11" s="47"/>
      <c r="C11" s="50" t="s">
        <v>71</v>
      </c>
      <c r="D11" s="50" t="s">
        <v>5</v>
      </c>
      <c r="E11" s="50" t="s">
        <v>6</v>
      </c>
      <c r="F11" s="50" t="s">
        <v>72</v>
      </c>
      <c r="G11" s="50" t="s">
        <v>7</v>
      </c>
      <c r="H11" s="50" t="s">
        <v>8</v>
      </c>
      <c r="I11" s="50" t="s">
        <v>128</v>
      </c>
      <c r="J11" s="50" t="s">
        <v>9</v>
      </c>
      <c r="K11" s="50" t="s">
        <v>10</v>
      </c>
      <c r="L11" s="50" t="s">
        <v>73</v>
      </c>
      <c r="M11" s="50" t="s">
        <v>9</v>
      </c>
      <c r="N11" s="50" t="s">
        <v>10</v>
      </c>
      <c r="O11" s="50" t="s">
        <v>74</v>
      </c>
      <c r="P11" s="50" t="s">
        <v>11</v>
      </c>
      <c r="Q11" s="50" t="s">
        <v>4</v>
      </c>
      <c r="R11" s="50" t="s">
        <v>75</v>
      </c>
      <c r="S11" s="50" t="s">
        <v>6</v>
      </c>
      <c r="T11" s="50" t="s">
        <v>12</v>
      </c>
      <c r="U11" s="50" t="s">
        <v>76</v>
      </c>
      <c r="V11" s="50"/>
      <c r="W11" s="50"/>
      <c r="X11" s="50" t="s">
        <v>77</v>
      </c>
      <c r="Y11" s="50"/>
      <c r="Z11" s="50"/>
      <c r="AA11" s="50" t="s">
        <v>129</v>
      </c>
      <c r="AB11" s="50"/>
      <c r="AC11" s="50"/>
      <c r="AD11" s="50" t="s">
        <v>78</v>
      </c>
      <c r="AE11" s="50"/>
      <c r="AF11" s="50"/>
      <c r="AG11" s="50" t="s">
        <v>79</v>
      </c>
      <c r="AH11" s="50"/>
      <c r="AI11" s="50"/>
      <c r="AJ11" s="50" t="s">
        <v>80</v>
      </c>
      <c r="AK11" s="50"/>
      <c r="AL11" s="50"/>
      <c r="AM11" s="51" t="s">
        <v>81</v>
      </c>
      <c r="AN11" s="51"/>
      <c r="AO11" s="51"/>
      <c r="AP11" s="50" t="s">
        <v>82</v>
      </c>
      <c r="AQ11" s="50"/>
      <c r="AR11" s="50"/>
      <c r="AS11" s="50" t="s">
        <v>83</v>
      </c>
      <c r="AT11" s="50"/>
      <c r="AU11" s="50"/>
      <c r="AV11" s="50" t="s">
        <v>84</v>
      </c>
      <c r="AW11" s="50"/>
      <c r="AX11" s="50"/>
      <c r="AY11" s="50" t="s">
        <v>85</v>
      </c>
      <c r="AZ11" s="50"/>
      <c r="BA11" s="50"/>
      <c r="BB11" s="50" t="s">
        <v>86</v>
      </c>
      <c r="BC11" s="50"/>
      <c r="BD11" s="50"/>
      <c r="BE11" s="51" t="s">
        <v>130</v>
      </c>
      <c r="BF11" s="51"/>
      <c r="BG11" s="51"/>
      <c r="BH11" s="51" t="s">
        <v>87</v>
      </c>
      <c r="BI11" s="51"/>
      <c r="BJ11" s="51"/>
      <c r="BK11" s="50" t="s">
        <v>88</v>
      </c>
      <c r="BL11" s="50"/>
      <c r="BM11" s="50"/>
      <c r="BN11" s="50" t="s">
        <v>89</v>
      </c>
      <c r="BO11" s="50"/>
      <c r="BP11" s="50"/>
      <c r="BQ11" s="51" t="s">
        <v>90</v>
      </c>
      <c r="BR11" s="51"/>
      <c r="BS11" s="51"/>
      <c r="BT11" s="50" t="s">
        <v>91</v>
      </c>
      <c r="BU11" s="50"/>
      <c r="BV11" s="50"/>
      <c r="BW11" s="51" t="s">
        <v>92</v>
      </c>
      <c r="BX11" s="51"/>
      <c r="BY11" s="51"/>
      <c r="BZ11" s="51" t="s">
        <v>93</v>
      </c>
      <c r="CA11" s="51"/>
      <c r="CB11" s="51"/>
      <c r="CC11" s="51" t="s">
        <v>131</v>
      </c>
      <c r="CD11" s="51"/>
      <c r="CE11" s="51"/>
      <c r="CF11" s="51" t="s">
        <v>94</v>
      </c>
      <c r="CG11" s="51"/>
      <c r="CH11" s="51"/>
      <c r="CI11" s="51" t="s">
        <v>95</v>
      </c>
      <c r="CJ11" s="51"/>
      <c r="CK11" s="51"/>
      <c r="CL11" s="51" t="s">
        <v>96</v>
      </c>
      <c r="CM11" s="51"/>
      <c r="CN11" s="51"/>
      <c r="CO11" s="51" t="s">
        <v>97</v>
      </c>
      <c r="CP11" s="51"/>
      <c r="CQ11" s="51"/>
      <c r="CR11" s="51" t="s">
        <v>98</v>
      </c>
      <c r="CS11" s="51"/>
      <c r="CT11" s="51"/>
      <c r="CU11" s="51" t="s">
        <v>132</v>
      </c>
      <c r="CV11" s="51"/>
      <c r="CW11" s="51"/>
      <c r="CX11" s="51" t="s">
        <v>99</v>
      </c>
      <c r="CY11" s="51"/>
      <c r="CZ11" s="51"/>
      <c r="DA11" s="51" t="s">
        <v>100</v>
      </c>
      <c r="DB11" s="51"/>
      <c r="DC11" s="51"/>
      <c r="DD11" s="51" t="s">
        <v>101</v>
      </c>
      <c r="DE11" s="51"/>
      <c r="DF11" s="51"/>
      <c r="DG11" s="51" t="s">
        <v>102</v>
      </c>
      <c r="DH11" s="51"/>
      <c r="DI11" s="51"/>
      <c r="DJ11" s="51" t="s">
        <v>103</v>
      </c>
      <c r="DK11" s="51"/>
      <c r="DL11" s="51"/>
      <c r="DM11" s="51" t="s">
        <v>104</v>
      </c>
      <c r="DN11" s="51"/>
      <c r="DO11" s="51"/>
      <c r="DP11" s="51" t="s">
        <v>105</v>
      </c>
      <c r="DQ11" s="51"/>
      <c r="DR11" s="51"/>
      <c r="DS11" s="51" t="s">
        <v>106</v>
      </c>
      <c r="DT11" s="51"/>
      <c r="DU11" s="51"/>
      <c r="DV11" s="51" t="s">
        <v>107</v>
      </c>
      <c r="DW11" s="51"/>
      <c r="DX11" s="51"/>
      <c r="DY11" s="51" t="s">
        <v>133</v>
      </c>
      <c r="DZ11" s="51"/>
      <c r="EA11" s="51"/>
      <c r="EB11" s="51" t="s">
        <v>108</v>
      </c>
      <c r="EC11" s="51"/>
      <c r="ED11" s="51"/>
      <c r="EE11" s="51" t="s">
        <v>109</v>
      </c>
      <c r="EF11" s="51"/>
      <c r="EG11" s="51"/>
      <c r="EH11" s="51" t="s">
        <v>110</v>
      </c>
      <c r="EI11" s="51"/>
      <c r="EJ11" s="51"/>
      <c r="EK11" s="51" t="s">
        <v>111</v>
      </c>
      <c r="EL11" s="51"/>
      <c r="EM11" s="51"/>
      <c r="EN11" s="51" t="s">
        <v>112</v>
      </c>
      <c r="EO11" s="51"/>
      <c r="EP11" s="51"/>
      <c r="EQ11" s="51" t="s">
        <v>113</v>
      </c>
      <c r="ER11" s="51"/>
      <c r="ES11" s="51"/>
      <c r="ET11" s="51" t="s">
        <v>114</v>
      </c>
      <c r="EU11" s="51"/>
      <c r="EV11" s="51"/>
      <c r="EW11" s="51" t="s">
        <v>115</v>
      </c>
      <c r="EX11" s="51"/>
      <c r="EY11" s="51"/>
      <c r="EZ11" s="51" t="s">
        <v>116</v>
      </c>
      <c r="FA11" s="51"/>
      <c r="FB11" s="51"/>
      <c r="FC11" s="51" t="s">
        <v>134</v>
      </c>
      <c r="FD11" s="51"/>
      <c r="FE11" s="51"/>
      <c r="FF11" s="51" t="s">
        <v>117</v>
      </c>
      <c r="FG11" s="51"/>
      <c r="FH11" s="51"/>
      <c r="FI11" s="51" t="s">
        <v>118</v>
      </c>
      <c r="FJ11" s="51"/>
      <c r="FK11" s="51"/>
      <c r="FL11" s="51" t="s">
        <v>119</v>
      </c>
      <c r="FM11" s="51"/>
      <c r="FN11" s="51"/>
      <c r="FO11" s="51" t="s">
        <v>120</v>
      </c>
      <c r="FP11" s="51"/>
      <c r="FQ11" s="51"/>
      <c r="FR11" s="51" t="s">
        <v>121</v>
      </c>
      <c r="FS11" s="51"/>
      <c r="FT11" s="51"/>
      <c r="FU11" s="51" t="s">
        <v>122</v>
      </c>
      <c r="FV11" s="51"/>
      <c r="FW11" s="51"/>
      <c r="FX11" s="51" t="s">
        <v>135</v>
      </c>
      <c r="FY11" s="51"/>
      <c r="FZ11" s="51"/>
      <c r="GA11" s="51" t="s">
        <v>123</v>
      </c>
      <c r="GB11" s="51"/>
      <c r="GC11" s="51"/>
      <c r="GD11" s="51" t="s">
        <v>124</v>
      </c>
      <c r="GE11" s="51"/>
      <c r="GF11" s="51"/>
      <c r="GG11" s="51" t="s">
        <v>136</v>
      </c>
      <c r="GH11" s="51"/>
      <c r="GI11" s="51"/>
      <c r="GJ11" s="51" t="s">
        <v>125</v>
      </c>
      <c r="GK11" s="51"/>
      <c r="GL11" s="51"/>
      <c r="GM11" s="51" t="s">
        <v>126</v>
      </c>
      <c r="GN11" s="51"/>
      <c r="GO11" s="51"/>
      <c r="GP11" s="51" t="s">
        <v>127</v>
      </c>
      <c r="GQ11" s="51"/>
      <c r="GR11" s="51"/>
    </row>
    <row r="12" spans="1:254" ht="85.5" customHeight="1">
      <c r="A12" s="47"/>
      <c r="B12" s="47"/>
      <c r="C12" s="52" t="s">
        <v>457</v>
      </c>
      <c r="D12" s="52"/>
      <c r="E12" s="52"/>
      <c r="F12" s="52" t="s">
        <v>460</v>
      </c>
      <c r="G12" s="52"/>
      <c r="H12" s="52"/>
      <c r="I12" s="52" t="s">
        <v>463</v>
      </c>
      <c r="J12" s="52"/>
      <c r="K12" s="52"/>
      <c r="L12" s="52" t="s">
        <v>173</v>
      </c>
      <c r="M12" s="52"/>
      <c r="N12" s="52"/>
      <c r="O12" s="52" t="s">
        <v>466</v>
      </c>
      <c r="P12" s="52"/>
      <c r="Q12" s="52"/>
      <c r="R12" s="52" t="s">
        <v>469</v>
      </c>
      <c r="S12" s="52"/>
      <c r="T12" s="52"/>
      <c r="U12" s="52" t="s">
        <v>473</v>
      </c>
      <c r="V12" s="52"/>
      <c r="W12" s="52"/>
      <c r="X12" s="52" t="s">
        <v>174</v>
      </c>
      <c r="Y12" s="52"/>
      <c r="Z12" s="52"/>
      <c r="AA12" s="52" t="s">
        <v>175</v>
      </c>
      <c r="AB12" s="52"/>
      <c r="AC12" s="52"/>
      <c r="AD12" s="52" t="s">
        <v>176</v>
      </c>
      <c r="AE12" s="52"/>
      <c r="AF12" s="52"/>
      <c r="AG12" s="52" t="s">
        <v>478</v>
      </c>
      <c r="AH12" s="52"/>
      <c r="AI12" s="52"/>
      <c r="AJ12" s="52" t="s">
        <v>177</v>
      </c>
      <c r="AK12" s="52"/>
      <c r="AL12" s="52"/>
      <c r="AM12" s="52" t="s">
        <v>178</v>
      </c>
      <c r="AN12" s="52"/>
      <c r="AO12" s="52"/>
      <c r="AP12" s="52" t="s">
        <v>179</v>
      </c>
      <c r="AQ12" s="52"/>
      <c r="AR12" s="52"/>
      <c r="AS12" s="52" t="s">
        <v>481</v>
      </c>
      <c r="AT12" s="52"/>
      <c r="AU12" s="52"/>
      <c r="AV12" s="52" t="s">
        <v>725</v>
      </c>
      <c r="AW12" s="52"/>
      <c r="AX12" s="52"/>
      <c r="AY12" s="52" t="s">
        <v>180</v>
      </c>
      <c r="AZ12" s="52"/>
      <c r="BA12" s="52"/>
      <c r="BB12" s="52" t="s">
        <v>164</v>
      </c>
      <c r="BC12" s="52"/>
      <c r="BD12" s="52"/>
      <c r="BE12" s="52" t="s">
        <v>181</v>
      </c>
      <c r="BF12" s="52"/>
      <c r="BG12" s="52"/>
      <c r="BH12" s="52" t="s">
        <v>487</v>
      </c>
      <c r="BI12" s="52"/>
      <c r="BJ12" s="52"/>
      <c r="BK12" s="52" t="s">
        <v>182</v>
      </c>
      <c r="BL12" s="52"/>
      <c r="BM12" s="52"/>
      <c r="BN12" s="52" t="s">
        <v>183</v>
      </c>
      <c r="BO12" s="52"/>
      <c r="BP12" s="52"/>
      <c r="BQ12" s="52" t="s">
        <v>184</v>
      </c>
      <c r="BR12" s="52"/>
      <c r="BS12" s="52"/>
      <c r="BT12" s="52" t="s">
        <v>185</v>
      </c>
      <c r="BU12" s="52"/>
      <c r="BV12" s="52"/>
      <c r="BW12" s="52" t="s">
        <v>494</v>
      </c>
      <c r="BX12" s="52"/>
      <c r="BY12" s="52"/>
      <c r="BZ12" s="52" t="s">
        <v>192</v>
      </c>
      <c r="CA12" s="52"/>
      <c r="CB12" s="52"/>
      <c r="CC12" s="52" t="s">
        <v>498</v>
      </c>
      <c r="CD12" s="52"/>
      <c r="CE12" s="52"/>
      <c r="CF12" s="52" t="s">
        <v>193</v>
      </c>
      <c r="CG12" s="52"/>
      <c r="CH12" s="52"/>
      <c r="CI12" s="52" t="s">
        <v>194</v>
      </c>
      <c r="CJ12" s="52"/>
      <c r="CK12" s="52"/>
      <c r="CL12" s="52" t="s">
        <v>195</v>
      </c>
      <c r="CM12" s="52"/>
      <c r="CN12" s="52"/>
      <c r="CO12" s="52" t="s">
        <v>237</v>
      </c>
      <c r="CP12" s="52"/>
      <c r="CQ12" s="52"/>
      <c r="CR12" s="52" t="s">
        <v>234</v>
      </c>
      <c r="CS12" s="52"/>
      <c r="CT12" s="52"/>
      <c r="CU12" s="52" t="s">
        <v>238</v>
      </c>
      <c r="CV12" s="52"/>
      <c r="CW12" s="52"/>
      <c r="CX12" s="52" t="s">
        <v>235</v>
      </c>
      <c r="CY12" s="52"/>
      <c r="CZ12" s="52"/>
      <c r="DA12" s="52" t="s">
        <v>236</v>
      </c>
      <c r="DB12" s="52"/>
      <c r="DC12" s="52"/>
      <c r="DD12" s="52" t="s">
        <v>510</v>
      </c>
      <c r="DE12" s="52"/>
      <c r="DF12" s="52"/>
      <c r="DG12" s="52" t="s">
        <v>513</v>
      </c>
      <c r="DH12" s="52"/>
      <c r="DI12" s="52"/>
      <c r="DJ12" s="52" t="s">
        <v>239</v>
      </c>
      <c r="DK12" s="52"/>
      <c r="DL12" s="52"/>
      <c r="DM12" s="52" t="s">
        <v>517</v>
      </c>
      <c r="DN12" s="52"/>
      <c r="DO12" s="52"/>
      <c r="DP12" s="52" t="s">
        <v>240</v>
      </c>
      <c r="DQ12" s="52"/>
      <c r="DR12" s="52"/>
      <c r="DS12" s="52" t="s">
        <v>241</v>
      </c>
      <c r="DT12" s="52"/>
      <c r="DU12" s="52"/>
      <c r="DV12" s="52" t="s">
        <v>525</v>
      </c>
      <c r="DW12" s="52"/>
      <c r="DX12" s="52"/>
      <c r="DY12" s="52" t="s">
        <v>242</v>
      </c>
      <c r="DZ12" s="52"/>
      <c r="EA12" s="52"/>
      <c r="EB12" s="52" t="s">
        <v>243</v>
      </c>
      <c r="EC12" s="52"/>
      <c r="ED12" s="52"/>
      <c r="EE12" s="52" t="s">
        <v>244</v>
      </c>
      <c r="EF12" s="52"/>
      <c r="EG12" s="52"/>
      <c r="EH12" s="52" t="s">
        <v>245</v>
      </c>
      <c r="EI12" s="52"/>
      <c r="EJ12" s="52"/>
      <c r="EK12" s="58" t="s">
        <v>246</v>
      </c>
      <c r="EL12" s="58"/>
      <c r="EM12" s="58"/>
      <c r="EN12" s="52" t="s">
        <v>536</v>
      </c>
      <c r="EO12" s="52"/>
      <c r="EP12" s="52"/>
      <c r="EQ12" s="52" t="s">
        <v>247</v>
      </c>
      <c r="ER12" s="52"/>
      <c r="ES12" s="52"/>
      <c r="ET12" s="52" t="s">
        <v>248</v>
      </c>
      <c r="EU12" s="52"/>
      <c r="EV12" s="52"/>
      <c r="EW12" s="52" t="s">
        <v>542</v>
      </c>
      <c r="EX12" s="52"/>
      <c r="EY12" s="52"/>
      <c r="EZ12" s="52" t="s">
        <v>250</v>
      </c>
      <c r="FA12" s="52"/>
      <c r="FB12" s="52"/>
      <c r="FC12" s="52" t="s">
        <v>251</v>
      </c>
      <c r="FD12" s="52"/>
      <c r="FE12" s="52"/>
      <c r="FF12" s="52" t="s">
        <v>249</v>
      </c>
      <c r="FG12" s="52"/>
      <c r="FH12" s="52"/>
      <c r="FI12" s="52" t="s">
        <v>547</v>
      </c>
      <c r="FJ12" s="52"/>
      <c r="FK12" s="52"/>
      <c r="FL12" s="52" t="s">
        <v>252</v>
      </c>
      <c r="FM12" s="52"/>
      <c r="FN12" s="52"/>
      <c r="FO12" s="52" t="s">
        <v>551</v>
      </c>
      <c r="FP12" s="52"/>
      <c r="FQ12" s="52"/>
      <c r="FR12" s="52" t="s">
        <v>254</v>
      </c>
      <c r="FS12" s="52"/>
      <c r="FT12" s="52"/>
      <c r="FU12" s="58" t="s">
        <v>728</v>
      </c>
      <c r="FV12" s="58"/>
      <c r="FW12" s="58"/>
      <c r="FX12" s="52" t="s">
        <v>729</v>
      </c>
      <c r="FY12" s="52"/>
      <c r="FZ12" s="52"/>
      <c r="GA12" s="52" t="s">
        <v>258</v>
      </c>
      <c r="GB12" s="52"/>
      <c r="GC12" s="52"/>
      <c r="GD12" s="52" t="s">
        <v>557</v>
      </c>
      <c r="GE12" s="52"/>
      <c r="GF12" s="52"/>
      <c r="GG12" s="52" t="s">
        <v>261</v>
      </c>
      <c r="GH12" s="52"/>
      <c r="GI12" s="52"/>
      <c r="GJ12" s="52" t="s">
        <v>563</v>
      </c>
      <c r="GK12" s="52"/>
      <c r="GL12" s="52"/>
      <c r="GM12" s="52" t="s">
        <v>567</v>
      </c>
      <c r="GN12" s="52"/>
      <c r="GO12" s="52"/>
      <c r="GP12" s="52" t="s">
        <v>730</v>
      </c>
      <c r="GQ12" s="52"/>
      <c r="GR12" s="52"/>
    </row>
    <row r="13" spans="1:254" ht="93.75" customHeight="1">
      <c r="A13" s="47"/>
      <c r="B13" s="47"/>
      <c r="C13" s="31" t="s">
        <v>458</v>
      </c>
      <c r="D13" s="31" t="s">
        <v>459</v>
      </c>
      <c r="E13" s="31" t="s">
        <v>16</v>
      </c>
      <c r="F13" s="31" t="s">
        <v>137</v>
      </c>
      <c r="G13" s="31" t="s">
        <v>461</v>
      </c>
      <c r="H13" s="31" t="s">
        <v>462</v>
      </c>
      <c r="I13" s="31" t="s">
        <v>63</v>
      </c>
      <c r="J13" s="31" t="s">
        <v>464</v>
      </c>
      <c r="K13" s="31" t="s">
        <v>465</v>
      </c>
      <c r="L13" s="31" t="s">
        <v>138</v>
      </c>
      <c r="M13" s="31" t="s">
        <v>139</v>
      </c>
      <c r="N13" s="31" t="s">
        <v>140</v>
      </c>
      <c r="O13" s="31" t="s">
        <v>467</v>
      </c>
      <c r="P13" s="31" t="s">
        <v>467</v>
      </c>
      <c r="Q13" s="31" t="s">
        <v>468</v>
      </c>
      <c r="R13" s="31" t="s">
        <v>470</v>
      </c>
      <c r="S13" s="31" t="s">
        <v>471</v>
      </c>
      <c r="T13" s="31" t="s">
        <v>472</v>
      </c>
      <c r="U13" s="31" t="s">
        <v>474</v>
      </c>
      <c r="V13" s="31" t="s">
        <v>475</v>
      </c>
      <c r="W13" s="31" t="s">
        <v>476</v>
      </c>
      <c r="X13" s="31" t="s">
        <v>42</v>
      </c>
      <c r="Y13" s="31" t="s">
        <v>45</v>
      </c>
      <c r="Z13" s="31" t="s">
        <v>47</v>
      </c>
      <c r="AA13" s="31" t="s">
        <v>141</v>
      </c>
      <c r="AB13" s="31" t="s">
        <v>142</v>
      </c>
      <c r="AC13" s="31" t="s">
        <v>143</v>
      </c>
      <c r="AD13" s="31" t="s">
        <v>144</v>
      </c>
      <c r="AE13" s="31" t="s">
        <v>145</v>
      </c>
      <c r="AF13" s="31" t="s">
        <v>477</v>
      </c>
      <c r="AG13" s="31" t="s">
        <v>150</v>
      </c>
      <c r="AH13" s="31" t="s">
        <v>151</v>
      </c>
      <c r="AI13" s="31" t="s">
        <v>479</v>
      </c>
      <c r="AJ13" s="31" t="s">
        <v>48</v>
      </c>
      <c r="AK13" s="31" t="s">
        <v>480</v>
      </c>
      <c r="AL13" s="31" t="s">
        <v>153</v>
      </c>
      <c r="AM13" s="31" t="s">
        <v>154</v>
      </c>
      <c r="AN13" s="31" t="s">
        <v>155</v>
      </c>
      <c r="AO13" s="31" t="s">
        <v>156</v>
      </c>
      <c r="AP13" s="31" t="s">
        <v>54</v>
      </c>
      <c r="AQ13" s="31" t="s">
        <v>456</v>
      </c>
      <c r="AR13" s="31" t="s">
        <v>55</v>
      </c>
      <c r="AS13" s="31" t="s">
        <v>482</v>
      </c>
      <c r="AT13" s="31" t="s">
        <v>483</v>
      </c>
      <c r="AU13" s="31" t="s">
        <v>25</v>
      </c>
      <c r="AV13" s="31" t="s">
        <v>160</v>
      </c>
      <c r="AW13" s="31" t="s">
        <v>161</v>
      </c>
      <c r="AX13" s="31" t="s">
        <v>162</v>
      </c>
      <c r="AY13" s="31" t="s">
        <v>163</v>
      </c>
      <c r="AZ13" s="31" t="s">
        <v>484</v>
      </c>
      <c r="BA13" s="31" t="s">
        <v>41</v>
      </c>
      <c r="BB13" s="31" t="s">
        <v>485</v>
      </c>
      <c r="BC13" s="31" t="s">
        <v>165</v>
      </c>
      <c r="BD13" s="31" t="s">
        <v>486</v>
      </c>
      <c r="BE13" s="31" t="s">
        <v>24</v>
      </c>
      <c r="BF13" s="31" t="s">
        <v>166</v>
      </c>
      <c r="BG13" s="31" t="s">
        <v>43</v>
      </c>
      <c r="BH13" s="31" t="s">
        <v>488</v>
      </c>
      <c r="BI13" s="31" t="s">
        <v>489</v>
      </c>
      <c r="BJ13" s="31" t="s">
        <v>490</v>
      </c>
      <c r="BK13" s="31" t="s">
        <v>65</v>
      </c>
      <c r="BL13" s="31" t="s">
        <v>157</v>
      </c>
      <c r="BM13" s="31" t="s">
        <v>158</v>
      </c>
      <c r="BN13" s="31" t="s">
        <v>64</v>
      </c>
      <c r="BO13" s="31" t="s">
        <v>22</v>
      </c>
      <c r="BP13" s="31" t="s">
        <v>491</v>
      </c>
      <c r="BQ13" s="31" t="s">
        <v>23</v>
      </c>
      <c r="BR13" s="31" t="s">
        <v>492</v>
      </c>
      <c r="BS13" s="31" t="s">
        <v>493</v>
      </c>
      <c r="BT13" s="31" t="s">
        <v>170</v>
      </c>
      <c r="BU13" s="31" t="s">
        <v>171</v>
      </c>
      <c r="BV13" s="31" t="s">
        <v>172</v>
      </c>
      <c r="BW13" s="31" t="s">
        <v>495</v>
      </c>
      <c r="BX13" s="31" t="s">
        <v>496</v>
      </c>
      <c r="BY13" s="31" t="s">
        <v>497</v>
      </c>
      <c r="BZ13" s="31" t="s">
        <v>49</v>
      </c>
      <c r="CA13" s="31" t="s">
        <v>50</v>
      </c>
      <c r="CB13" s="31" t="s">
        <v>186</v>
      </c>
      <c r="CC13" s="31" t="s">
        <v>499</v>
      </c>
      <c r="CD13" s="31" t="s">
        <v>500</v>
      </c>
      <c r="CE13" s="31" t="s">
        <v>501</v>
      </c>
      <c r="CF13" s="31" t="s">
        <v>502</v>
      </c>
      <c r="CG13" s="31" t="s">
        <v>503</v>
      </c>
      <c r="CH13" s="31" t="s">
        <v>504</v>
      </c>
      <c r="CI13" s="31" t="s">
        <v>187</v>
      </c>
      <c r="CJ13" s="31" t="s">
        <v>188</v>
      </c>
      <c r="CK13" s="31" t="s">
        <v>189</v>
      </c>
      <c r="CL13" s="31" t="s">
        <v>190</v>
      </c>
      <c r="CM13" s="31" t="s">
        <v>191</v>
      </c>
      <c r="CN13" s="31" t="s">
        <v>505</v>
      </c>
      <c r="CO13" s="31" t="s">
        <v>506</v>
      </c>
      <c r="CP13" s="31" t="s">
        <v>507</v>
      </c>
      <c r="CQ13" s="31" t="s">
        <v>508</v>
      </c>
      <c r="CR13" s="31" t="s">
        <v>51</v>
      </c>
      <c r="CS13" s="31" t="s">
        <v>509</v>
      </c>
      <c r="CT13" s="31" t="s">
        <v>52</v>
      </c>
      <c r="CU13" s="31" t="s">
        <v>202</v>
      </c>
      <c r="CV13" s="31" t="s">
        <v>203</v>
      </c>
      <c r="CW13" s="31" t="s">
        <v>204</v>
      </c>
      <c r="CX13" s="31" t="s">
        <v>196</v>
      </c>
      <c r="CY13" s="31" t="s">
        <v>197</v>
      </c>
      <c r="CZ13" s="31" t="s">
        <v>198</v>
      </c>
      <c r="DA13" s="31" t="s">
        <v>199</v>
      </c>
      <c r="DB13" s="31" t="s">
        <v>200</v>
      </c>
      <c r="DC13" s="31" t="s">
        <v>201</v>
      </c>
      <c r="DD13" s="31" t="s">
        <v>205</v>
      </c>
      <c r="DE13" s="31" t="s">
        <v>511</v>
      </c>
      <c r="DF13" s="31" t="s">
        <v>512</v>
      </c>
      <c r="DG13" s="31" t="s">
        <v>209</v>
      </c>
      <c r="DH13" s="31" t="s">
        <v>210</v>
      </c>
      <c r="DI13" s="31" t="s">
        <v>514</v>
      </c>
      <c r="DJ13" s="31" t="s">
        <v>515</v>
      </c>
      <c r="DK13" s="31" t="s">
        <v>206</v>
      </c>
      <c r="DL13" s="31" t="s">
        <v>516</v>
      </c>
      <c r="DM13" s="31" t="s">
        <v>207</v>
      </c>
      <c r="DN13" s="31" t="s">
        <v>518</v>
      </c>
      <c r="DO13" s="31" t="s">
        <v>519</v>
      </c>
      <c r="DP13" s="31" t="s">
        <v>208</v>
      </c>
      <c r="DQ13" s="31" t="s">
        <v>520</v>
      </c>
      <c r="DR13" s="31" t="s">
        <v>521</v>
      </c>
      <c r="DS13" s="31" t="s">
        <v>522</v>
      </c>
      <c r="DT13" s="31" t="s">
        <v>523</v>
      </c>
      <c r="DU13" s="31" t="s">
        <v>524</v>
      </c>
      <c r="DV13" s="31" t="s">
        <v>526</v>
      </c>
      <c r="DW13" s="31" t="s">
        <v>527</v>
      </c>
      <c r="DX13" s="31" t="s">
        <v>726</v>
      </c>
      <c r="DY13" s="31" t="s">
        <v>528</v>
      </c>
      <c r="DZ13" s="31" t="s">
        <v>727</v>
      </c>
      <c r="EA13" s="31" t="s">
        <v>529</v>
      </c>
      <c r="EB13" s="31" t="s">
        <v>212</v>
      </c>
      <c r="EC13" s="31" t="s">
        <v>213</v>
      </c>
      <c r="ED13" s="31" t="s">
        <v>530</v>
      </c>
      <c r="EE13" s="31" t="s">
        <v>69</v>
      </c>
      <c r="EF13" s="31" t="s">
        <v>214</v>
      </c>
      <c r="EG13" s="31" t="s">
        <v>531</v>
      </c>
      <c r="EH13" s="31" t="s">
        <v>215</v>
      </c>
      <c r="EI13" s="31" t="s">
        <v>216</v>
      </c>
      <c r="EJ13" s="31" t="s">
        <v>532</v>
      </c>
      <c r="EK13" s="31" t="s">
        <v>533</v>
      </c>
      <c r="EL13" s="31" t="s">
        <v>534</v>
      </c>
      <c r="EM13" s="31" t="s">
        <v>535</v>
      </c>
      <c r="EN13" s="31" t="s">
        <v>217</v>
      </c>
      <c r="EO13" s="31" t="s">
        <v>218</v>
      </c>
      <c r="EP13" s="31" t="s">
        <v>537</v>
      </c>
      <c r="EQ13" s="31" t="s">
        <v>219</v>
      </c>
      <c r="ER13" s="31" t="s">
        <v>220</v>
      </c>
      <c r="ES13" s="31" t="s">
        <v>538</v>
      </c>
      <c r="ET13" s="31" t="s">
        <v>539</v>
      </c>
      <c r="EU13" s="31" t="s">
        <v>540</v>
      </c>
      <c r="EV13" s="31" t="s">
        <v>541</v>
      </c>
      <c r="EW13" s="31" t="s">
        <v>543</v>
      </c>
      <c r="EX13" s="31" t="s">
        <v>544</v>
      </c>
      <c r="EY13" s="31" t="s">
        <v>545</v>
      </c>
      <c r="EZ13" s="31" t="s">
        <v>54</v>
      </c>
      <c r="FA13" s="31" t="s">
        <v>57</v>
      </c>
      <c r="FB13" s="31" t="s">
        <v>55</v>
      </c>
      <c r="FC13" s="31" t="s">
        <v>224</v>
      </c>
      <c r="FD13" s="31" t="s">
        <v>225</v>
      </c>
      <c r="FE13" s="31" t="s">
        <v>546</v>
      </c>
      <c r="FF13" s="31" t="s">
        <v>221</v>
      </c>
      <c r="FG13" s="31" t="s">
        <v>222</v>
      </c>
      <c r="FH13" s="31" t="s">
        <v>223</v>
      </c>
      <c r="FI13" s="31" t="s">
        <v>548</v>
      </c>
      <c r="FJ13" s="31" t="s">
        <v>549</v>
      </c>
      <c r="FK13" s="31" t="s">
        <v>550</v>
      </c>
      <c r="FL13" s="31" t="s">
        <v>226</v>
      </c>
      <c r="FM13" s="31" t="s">
        <v>227</v>
      </c>
      <c r="FN13" s="31" t="s">
        <v>228</v>
      </c>
      <c r="FO13" s="31" t="s">
        <v>552</v>
      </c>
      <c r="FP13" s="31" t="s">
        <v>553</v>
      </c>
      <c r="FQ13" s="31" t="s">
        <v>554</v>
      </c>
      <c r="FR13" s="31"/>
      <c r="FS13" s="31" t="s">
        <v>229</v>
      </c>
      <c r="FT13" s="31" t="s">
        <v>230</v>
      </c>
      <c r="FU13" s="31" t="s">
        <v>231</v>
      </c>
      <c r="FV13" s="31" t="s">
        <v>68</v>
      </c>
      <c r="FW13" s="31" t="s">
        <v>232</v>
      </c>
      <c r="FX13" s="31" t="s">
        <v>233</v>
      </c>
      <c r="FY13" s="31" t="s">
        <v>555</v>
      </c>
      <c r="FZ13" s="31" t="s">
        <v>556</v>
      </c>
      <c r="GA13" s="31" t="s">
        <v>255</v>
      </c>
      <c r="GB13" s="31" t="s">
        <v>256</v>
      </c>
      <c r="GC13" s="31" t="s">
        <v>257</v>
      </c>
      <c r="GD13" s="31" t="s">
        <v>558</v>
      </c>
      <c r="GE13" s="31" t="s">
        <v>559</v>
      </c>
      <c r="GF13" s="31" t="s">
        <v>560</v>
      </c>
      <c r="GG13" s="31" t="s">
        <v>262</v>
      </c>
      <c r="GH13" s="31" t="s">
        <v>561</v>
      </c>
      <c r="GI13" s="31" t="s">
        <v>562</v>
      </c>
      <c r="GJ13" s="31" t="s">
        <v>564</v>
      </c>
      <c r="GK13" s="31" t="s">
        <v>565</v>
      </c>
      <c r="GL13" s="31" t="s">
        <v>566</v>
      </c>
      <c r="GM13" s="31" t="s">
        <v>263</v>
      </c>
      <c r="GN13" s="31" t="s">
        <v>264</v>
      </c>
      <c r="GO13" s="31" t="s">
        <v>265</v>
      </c>
      <c r="GP13" s="31" t="s">
        <v>568</v>
      </c>
      <c r="GQ13" s="31" t="s">
        <v>569</v>
      </c>
      <c r="GR13" s="31" t="s">
        <v>570</v>
      </c>
    </row>
    <row r="14" spans="1:254" ht="15.75">
      <c r="A14" s="17">
        <v>1</v>
      </c>
      <c r="B14" s="10" t="s">
        <v>777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</row>
    <row r="15" spans="1:254" ht="15.75">
      <c r="A15" s="2">
        <v>2</v>
      </c>
      <c r="B15" s="1" t="s">
        <v>778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</row>
    <row r="16" spans="1:254" ht="15.75">
      <c r="A16" s="2">
        <v>3</v>
      </c>
      <c r="B16" s="1" t="s">
        <v>779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/>
      <c r="P16" s="4">
        <v>1</v>
      </c>
      <c r="Q16" s="4"/>
      <c r="R16" s="4">
        <v>1</v>
      </c>
      <c r="S16" s="4"/>
      <c r="T16" s="4"/>
      <c r="U16" s="4">
        <v>1</v>
      </c>
      <c r="V16" s="4"/>
      <c r="W16" s="4"/>
      <c r="X16" s="4"/>
      <c r="Y16" s="4">
        <v>1</v>
      </c>
      <c r="Z16" s="4"/>
      <c r="AA16" s="4"/>
      <c r="AB16" s="4">
        <v>1</v>
      </c>
      <c r="AC16" s="4"/>
      <c r="AD16" s="4">
        <v>1</v>
      </c>
      <c r="AE16" s="4"/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>
        <v>1</v>
      </c>
      <c r="AW16" s="4"/>
      <c r="AX16" s="4"/>
      <c r="AY16" s="4"/>
      <c r="AZ16" s="4">
        <v>1</v>
      </c>
      <c r="BA16" s="4"/>
      <c r="BB16" s="4">
        <v>1</v>
      </c>
      <c r="BC16" s="4"/>
      <c r="BD16" s="4"/>
      <c r="BE16" s="4">
        <v>1</v>
      </c>
      <c r="BF16" s="4"/>
      <c r="BG16" s="4"/>
      <c r="BH16" s="4"/>
      <c r="BI16" s="4">
        <v>1</v>
      </c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>
        <v>1</v>
      </c>
      <c r="CJ16" s="4"/>
      <c r="CK16" s="4"/>
      <c r="CL16" s="4"/>
      <c r="CM16" s="4">
        <v>1</v>
      </c>
      <c r="CN16" s="4"/>
      <c r="CO16" s="4">
        <v>1</v>
      </c>
      <c r="CP16" s="4"/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>
        <v>1</v>
      </c>
      <c r="DB16" s="4"/>
      <c r="DC16" s="4"/>
      <c r="DD16" s="4">
        <v>1</v>
      </c>
      <c r="DE16" s="4"/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/>
      <c r="EO16" s="4">
        <v>1</v>
      </c>
      <c r="EP16" s="4"/>
      <c r="EQ16" s="4"/>
      <c r="ER16" s="4">
        <v>1</v>
      </c>
      <c r="ES16" s="4"/>
      <c r="ET16" s="4">
        <v>1</v>
      </c>
      <c r="EU16" s="4"/>
      <c r="EV16" s="4"/>
      <c r="EW16" s="4"/>
      <c r="EX16" s="4">
        <v>1</v>
      </c>
      <c r="EY16" s="4"/>
      <c r="EZ16" s="4">
        <v>1</v>
      </c>
      <c r="FA16" s="4"/>
      <c r="FB16" s="4"/>
      <c r="FC16" s="4"/>
      <c r="FD16" s="4">
        <v>1</v>
      </c>
      <c r="FE16" s="4"/>
      <c r="FF16" s="4">
        <v>1</v>
      </c>
      <c r="FG16" s="4"/>
      <c r="FH16" s="4"/>
      <c r="FI16" s="4"/>
      <c r="FJ16" s="4">
        <v>1</v>
      </c>
      <c r="FK16" s="4"/>
      <c r="FL16" s="4">
        <v>1</v>
      </c>
      <c r="FM16" s="4"/>
      <c r="FN16" s="4"/>
      <c r="FO16" s="4">
        <v>1</v>
      </c>
      <c r="FP16" s="4"/>
      <c r="FQ16" s="4"/>
      <c r="FR16" s="4"/>
      <c r="FS16" s="4">
        <v>1</v>
      </c>
      <c r="FT16" s="4"/>
      <c r="FU16" s="4">
        <v>1</v>
      </c>
      <c r="FV16" s="4"/>
      <c r="FW16" s="4"/>
      <c r="FX16" s="4">
        <v>1</v>
      </c>
      <c r="FY16" s="4"/>
      <c r="FZ16" s="4"/>
      <c r="GA16" s="4"/>
      <c r="GB16" s="4">
        <v>1</v>
      </c>
      <c r="GC16" s="4"/>
      <c r="GD16" s="4">
        <v>1</v>
      </c>
      <c r="GE16" s="4"/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>
        <v>1</v>
      </c>
      <c r="GQ16" s="4"/>
      <c r="GR16" s="4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</row>
    <row r="17" spans="1:254" ht="15.75">
      <c r="A17" s="2">
        <v>4</v>
      </c>
      <c r="B17" s="1" t="s">
        <v>780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>
        <v>1</v>
      </c>
      <c r="AW17" s="4"/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</row>
    <row r="18" spans="1:254" ht="15.75">
      <c r="A18" s="2">
        <v>5</v>
      </c>
      <c r="B18" s="1" t="s">
        <v>781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>
        <v>1</v>
      </c>
      <c r="P18" s="4"/>
      <c r="Q18" s="4"/>
      <c r="R18" s="4"/>
      <c r="S18" s="4">
        <v>1</v>
      </c>
      <c r="T18" s="4"/>
      <c r="U18" s="4"/>
      <c r="V18" s="4">
        <v>1</v>
      </c>
      <c r="W18" s="4"/>
      <c r="X18" s="4">
        <v>1</v>
      </c>
      <c r="Y18" s="4"/>
      <c r="Z18" s="4"/>
      <c r="AA18" s="4">
        <v>1</v>
      </c>
      <c r="AB18" s="4"/>
      <c r="AC18" s="4"/>
      <c r="AD18" s="4"/>
      <c r="AE18" s="4">
        <v>1</v>
      </c>
      <c r="AF18" s="4"/>
      <c r="AG18" s="4">
        <v>1</v>
      </c>
      <c r="AH18" s="4"/>
      <c r="AI18" s="4"/>
      <c r="AJ18" s="4">
        <v>1</v>
      </c>
      <c r="AK18" s="4"/>
      <c r="AL18" s="4"/>
      <c r="AM18" s="4"/>
      <c r="AN18" s="4">
        <v>1</v>
      </c>
      <c r="AO18" s="4"/>
      <c r="AP18" s="4">
        <v>1</v>
      </c>
      <c r="AQ18" s="4"/>
      <c r="AR18" s="4"/>
      <c r="AS18" s="4">
        <v>1</v>
      </c>
      <c r="AT18" s="4"/>
      <c r="AU18" s="4"/>
      <c r="AV18" s="4"/>
      <c r="AW18" s="4">
        <v>1</v>
      </c>
      <c r="AX18" s="4"/>
      <c r="AY18" s="4">
        <v>1</v>
      </c>
      <c r="AZ18" s="4"/>
      <c r="BA18" s="4"/>
      <c r="BB18" s="4"/>
      <c r="BC18" s="4">
        <v>1</v>
      </c>
      <c r="BD18" s="4"/>
      <c r="BE18" s="4"/>
      <c r="BF18" s="4">
        <v>1</v>
      </c>
      <c r="BG18" s="4"/>
      <c r="BH18" s="4">
        <v>1</v>
      </c>
      <c r="BI18" s="4"/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/>
      <c r="CJ18" s="4">
        <v>1</v>
      </c>
      <c r="CK18" s="4"/>
      <c r="CL18" s="4">
        <v>1</v>
      </c>
      <c r="CM18" s="4"/>
      <c r="CN18" s="4"/>
      <c r="CO18" s="4"/>
      <c r="CP18" s="4">
        <v>1</v>
      </c>
      <c r="CQ18" s="4"/>
      <c r="CR18" s="4">
        <v>1</v>
      </c>
      <c r="CS18" s="4"/>
      <c r="CT18" s="4"/>
      <c r="CU18" s="4">
        <v>1</v>
      </c>
      <c r="CV18" s="4"/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>
        <v>1</v>
      </c>
      <c r="EO18" s="4"/>
      <c r="EP18" s="4"/>
      <c r="EQ18" s="4">
        <v>1</v>
      </c>
      <c r="ER18" s="4"/>
      <c r="ES18" s="4"/>
      <c r="ET18" s="4"/>
      <c r="EU18" s="4">
        <v>1</v>
      </c>
      <c r="EV18" s="4"/>
      <c r="EW18" s="4">
        <v>1</v>
      </c>
      <c r="EX18" s="4"/>
      <c r="EY18" s="4"/>
      <c r="EZ18" s="4"/>
      <c r="FA18" s="4">
        <v>1</v>
      </c>
      <c r="FB18" s="4"/>
      <c r="FC18" s="4">
        <v>1</v>
      </c>
      <c r="FD18" s="4"/>
      <c r="FE18" s="4"/>
      <c r="FF18" s="4"/>
      <c r="FG18" s="4">
        <v>1</v>
      </c>
      <c r="FH18" s="4"/>
      <c r="FI18" s="4">
        <v>1</v>
      </c>
      <c r="FJ18" s="4"/>
      <c r="FK18" s="4"/>
      <c r="FL18" s="4"/>
      <c r="FM18" s="4">
        <v>1</v>
      </c>
      <c r="FN18" s="4"/>
      <c r="FO18" s="4"/>
      <c r="FP18" s="4">
        <v>1</v>
      </c>
      <c r="FQ18" s="4"/>
      <c r="FR18" s="4">
        <v>1</v>
      </c>
      <c r="FS18" s="4"/>
      <c r="FT18" s="4"/>
      <c r="FU18" s="4"/>
      <c r="FV18" s="4">
        <v>1</v>
      </c>
      <c r="FW18" s="4"/>
      <c r="FX18" s="4"/>
      <c r="FY18" s="4">
        <v>1</v>
      </c>
      <c r="FZ18" s="4"/>
      <c r="GA18" s="4">
        <v>1</v>
      </c>
      <c r="GB18" s="4"/>
      <c r="GC18" s="4"/>
      <c r="GD18" s="4"/>
      <c r="GE18" s="4">
        <v>1</v>
      </c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/>
      <c r="GQ18" s="4">
        <v>1</v>
      </c>
      <c r="GR18" s="4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</row>
    <row r="19" spans="1:254" ht="15.75">
      <c r="A19" s="2">
        <v>6</v>
      </c>
      <c r="B19" s="1" t="s">
        <v>782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>
        <v>1</v>
      </c>
      <c r="P19" s="4"/>
      <c r="Q19" s="4"/>
      <c r="R19" s="4"/>
      <c r="S19" s="4">
        <v>1</v>
      </c>
      <c r="T19" s="4"/>
      <c r="U19" s="4"/>
      <c r="V19" s="4">
        <v>1</v>
      </c>
      <c r="W19" s="4"/>
      <c r="X19" s="4">
        <v>1</v>
      </c>
      <c r="Y19" s="4"/>
      <c r="Z19" s="4"/>
      <c r="AA19" s="4">
        <v>1</v>
      </c>
      <c r="AB19" s="4"/>
      <c r="AC19" s="4"/>
      <c r="AD19" s="4"/>
      <c r="AE19" s="4">
        <v>1</v>
      </c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/>
      <c r="AW19" s="4">
        <v>1</v>
      </c>
      <c r="AX19" s="4"/>
      <c r="AY19" s="4">
        <v>1</v>
      </c>
      <c r="AZ19" s="4"/>
      <c r="BA19" s="4"/>
      <c r="BB19" s="4"/>
      <c r="BC19" s="4">
        <v>1</v>
      </c>
      <c r="BD19" s="4"/>
      <c r="BE19" s="4"/>
      <c r="BF19" s="4">
        <v>1</v>
      </c>
      <c r="BG19" s="4"/>
      <c r="BH19" s="4">
        <v>1</v>
      </c>
      <c r="BI19" s="4"/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/>
      <c r="CJ19" s="4">
        <v>1</v>
      </c>
      <c r="CK19" s="4"/>
      <c r="CL19" s="4">
        <v>1</v>
      </c>
      <c r="CM19" s="4"/>
      <c r="CN19" s="4"/>
      <c r="CO19" s="4"/>
      <c r="CP19" s="4">
        <v>1</v>
      </c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/>
      <c r="DB19" s="4">
        <v>1</v>
      </c>
      <c r="DC19" s="4"/>
      <c r="DD19" s="4"/>
      <c r="DE19" s="4">
        <v>1</v>
      </c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>
        <v>1</v>
      </c>
      <c r="EO19" s="4"/>
      <c r="EP19" s="4"/>
      <c r="EQ19" s="4">
        <v>1</v>
      </c>
      <c r="ER19" s="4"/>
      <c r="ES19" s="4"/>
      <c r="ET19" s="4"/>
      <c r="EU19" s="4">
        <v>1</v>
      </c>
      <c r="EV19" s="4"/>
      <c r="EW19" s="4">
        <v>1</v>
      </c>
      <c r="EX19" s="4"/>
      <c r="EY19" s="4"/>
      <c r="EZ19" s="4"/>
      <c r="FA19" s="4">
        <v>1</v>
      </c>
      <c r="FB19" s="4"/>
      <c r="FC19" s="4">
        <v>1</v>
      </c>
      <c r="FD19" s="4"/>
      <c r="FE19" s="4"/>
      <c r="FF19" s="4"/>
      <c r="FG19" s="4">
        <v>1</v>
      </c>
      <c r="FH19" s="4"/>
      <c r="FI19" s="4">
        <v>1</v>
      </c>
      <c r="FJ19" s="4"/>
      <c r="FK19" s="4"/>
      <c r="FL19" s="4"/>
      <c r="FM19" s="4">
        <v>1</v>
      </c>
      <c r="FN19" s="4"/>
      <c r="FO19" s="4"/>
      <c r="FP19" s="4">
        <v>1</v>
      </c>
      <c r="FQ19" s="4"/>
      <c r="FR19" s="4">
        <v>1</v>
      </c>
      <c r="FS19" s="4"/>
      <c r="FT19" s="4"/>
      <c r="FU19" s="4"/>
      <c r="FV19" s="4">
        <v>1</v>
      </c>
      <c r="FW19" s="4"/>
      <c r="FX19" s="4"/>
      <c r="FY19" s="4">
        <v>1</v>
      </c>
      <c r="FZ19" s="4"/>
      <c r="GA19" s="4">
        <v>1</v>
      </c>
      <c r="GB19" s="4"/>
      <c r="GC19" s="4"/>
      <c r="GD19" s="4"/>
      <c r="GE19" s="4">
        <v>1</v>
      </c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/>
      <c r="GQ19" s="4">
        <v>1</v>
      </c>
      <c r="GR19" s="4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</row>
    <row r="20" spans="1:254" ht="15.75">
      <c r="A20" s="2">
        <v>7</v>
      </c>
      <c r="B20" s="1" t="s">
        <v>783</v>
      </c>
      <c r="C20" s="4"/>
      <c r="D20" s="4">
        <v>1</v>
      </c>
      <c r="E20" s="4"/>
      <c r="F20" s="4">
        <v>1</v>
      </c>
      <c r="G20" s="4"/>
      <c r="H20" s="4"/>
      <c r="I20" s="4">
        <v>1</v>
      </c>
      <c r="J20" s="4"/>
      <c r="K20" s="4"/>
      <c r="L20" s="4"/>
      <c r="M20" s="4">
        <v>1</v>
      </c>
      <c r="N20" s="4"/>
      <c r="O20" s="4"/>
      <c r="P20" s="4">
        <v>1</v>
      </c>
      <c r="Q20" s="4"/>
      <c r="R20" s="4">
        <v>1</v>
      </c>
      <c r="S20" s="4"/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>
        <v>1</v>
      </c>
      <c r="BC20" s="4"/>
      <c r="BD20" s="4"/>
      <c r="BE20" s="4">
        <v>1</v>
      </c>
      <c r="BF20" s="4"/>
      <c r="BG20" s="4"/>
      <c r="BH20" s="4"/>
      <c r="BI20" s="4">
        <v>1</v>
      </c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>
        <v>1</v>
      </c>
      <c r="CJ20" s="4"/>
      <c r="CK20" s="4"/>
      <c r="CL20" s="4"/>
      <c r="CM20" s="4">
        <v>1</v>
      </c>
      <c r="CN20" s="4"/>
      <c r="CO20" s="4">
        <v>1</v>
      </c>
      <c r="CP20" s="4"/>
      <c r="CQ20" s="4"/>
      <c r="CR20" s="4"/>
      <c r="CS20" s="4">
        <v>1</v>
      </c>
      <c r="CT20" s="4"/>
      <c r="CU20" s="4"/>
      <c r="CV20" s="4">
        <v>1</v>
      </c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/>
      <c r="EO20" s="4">
        <v>1</v>
      </c>
      <c r="EP20" s="4"/>
      <c r="EQ20" s="4"/>
      <c r="ER20" s="4">
        <v>1</v>
      </c>
      <c r="ES20" s="4"/>
      <c r="ET20" s="4">
        <v>1</v>
      </c>
      <c r="EU20" s="4"/>
      <c r="EV20" s="4"/>
      <c r="EW20" s="4"/>
      <c r="EX20" s="4">
        <v>1</v>
      </c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/>
      <c r="FJ20" s="4">
        <v>1</v>
      </c>
      <c r="FK20" s="4"/>
      <c r="FL20" s="4">
        <v>1</v>
      </c>
      <c r="FM20" s="4"/>
      <c r="FN20" s="4"/>
      <c r="FO20" s="4">
        <v>1</v>
      </c>
      <c r="FP20" s="4"/>
      <c r="FQ20" s="4"/>
      <c r="FR20" s="4"/>
      <c r="FS20" s="4">
        <v>1</v>
      </c>
      <c r="FT20" s="4"/>
      <c r="FU20" s="4">
        <v>1</v>
      </c>
      <c r="FV20" s="4"/>
      <c r="FW20" s="4"/>
      <c r="FX20" s="4">
        <v>1</v>
      </c>
      <c r="FY20" s="4"/>
      <c r="FZ20" s="4"/>
      <c r="GA20" s="4"/>
      <c r="GB20" s="4">
        <v>1</v>
      </c>
      <c r="GC20" s="4"/>
      <c r="GD20" s="4">
        <v>1</v>
      </c>
      <c r="GE20" s="4"/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>
        <v>1</v>
      </c>
      <c r="GQ20" s="4"/>
      <c r="GR20" s="4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</row>
    <row r="21" spans="1:254">
      <c r="A21" s="54" t="s">
        <v>60</v>
      </c>
      <c r="B21" s="55"/>
      <c r="C21" s="3">
        <f>SUM(C14:C20)</f>
        <v>3</v>
      </c>
      <c r="D21" s="3">
        <f>SUM(D14:D20)</f>
        <v>4</v>
      </c>
      <c r="E21" s="3">
        <f>SUM(E14:E20)</f>
        <v>0</v>
      </c>
      <c r="F21" s="3">
        <f>SUM(F14:F20)</f>
        <v>4</v>
      </c>
      <c r="G21" s="3">
        <f>SUM(G14:G20)</f>
        <v>3</v>
      </c>
      <c r="H21" s="3">
        <f>SUM(H14:H20)</f>
        <v>0</v>
      </c>
      <c r="I21" s="3">
        <f>SUM(I14:I20)</f>
        <v>4</v>
      </c>
      <c r="J21" s="3">
        <f>SUM(J14:J20)</f>
        <v>3</v>
      </c>
      <c r="K21" s="3">
        <f>SUM(K14:K20)</f>
        <v>0</v>
      </c>
      <c r="L21" s="3">
        <f>SUM(L14:L20)</f>
        <v>3</v>
      </c>
      <c r="M21" s="3">
        <f>SUM(M14:M20)</f>
        <v>4</v>
      </c>
      <c r="N21" s="3">
        <f>SUM(N14:N20)</f>
        <v>0</v>
      </c>
      <c r="O21" s="3">
        <f>SUM(O14:O20)</f>
        <v>4</v>
      </c>
      <c r="P21" s="3">
        <f>SUM(P14:P20)</f>
        <v>3</v>
      </c>
      <c r="Q21" s="3">
        <f>SUM(Q14:Q20)</f>
        <v>0</v>
      </c>
      <c r="R21" s="3">
        <f>SUM(R14:R20)</f>
        <v>4</v>
      </c>
      <c r="S21" s="3">
        <f>SUM(S14:S20)</f>
        <v>3</v>
      </c>
      <c r="T21" s="3">
        <f>SUM(T14:T20)</f>
        <v>0</v>
      </c>
      <c r="U21" s="3">
        <f>SUM(U14:U20)</f>
        <v>3</v>
      </c>
      <c r="V21" s="3">
        <f>SUM(V14:V20)</f>
        <v>4</v>
      </c>
      <c r="W21" s="3">
        <f>SUM(W14:W20)</f>
        <v>0</v>
      </c>
      <c r="X21" s="3">
        <f>SUM(X14:X20)</f>
        <v>4</v>
      </c>
      <c r="Y21" s="3">
        <f>SUM(Y14:Y20)</f>
        <v>3</v>
      </c>
      <c r="Z21" s="3">
        <f>SUM(Z14:Z20)</f>
        <v>0</v>
      </c>
      <c r="AA21" s="3">
        <f>SUM(AA14:AA20)</f>
        <v>4</v>
      </c>
      <c r="AB21" s="3">
        <f>SUM(AB14:AB20)</f>
        <v>3</v>
      </c>
      <c r="AC21" s="3">
        <f>SUM(AC14:AC20)</f>
        <v>0</v>
      </c>
      <c r="AD21" s="3">
        <f>SUM(AD14:AD20)</f>
        <v>3</v>
      </c>
      <c r="AE21" s="3">
        <f>SUM(AE14:AE20)</f>
        <v>4</v>
      </c>
      <c r="AF21" s="3">
        <f>SUM(AF14:AF20)</f>
        <v>0</v>
      </c>
      <c r="AG21" s="3">
        <f>SUM(AG14:AG20)</f>
        <v>4</v>
      </c>
      <c r="AH21" s="3">
        <f>SUM(AH14:AH20)</f>
        <v>3</v>
      </c>
      <c r="AI21" s="3">
        <f>SUM(AI14:AI20)</f>
        <v>0</v>
      </c>
      <c r="AJ21" s="3">
        <f>SUM(AJ14:AJ20)</f>
        <v>4</v>
      </c>
      <c r="AK21" s="3">
        <f>SUM(AK14:AK20)</f>
        <v>3</v>
      </c>
      <c r="AL21" s="3">
        <f>SUM(AL14:AL20)</f>
        <v>0</v>
      </c>
      <c r="AM21" s="3">
        <f>SUM(AM14:AM20)</f>
        <v>3</v>
      </c>
      <c r="AN21" s="3">
        <f>SUM(AN14:AN20)</f>
        <v>4</v>
      </c>
      <c r="AO21" s="3">
        <f>SUM(AO14:AO20)</f>
        <v>0</v>
      </c>
      <c r="AP21" s="3">
        <f>SUM(AP14:AP20)</f>
        <v>4</v>
      </c>
      <c r="AQ21" s="3">
        <f>SUM(AQ14:AQ20)</f>
        <v>3</v>
      </c>
      <c r="AR21" s="3">
        <f>SUM(AR14:AR20)</f>
        <v>0</v>
      </c>
      <c r="AS21" s="3">
        <f>SUM(AS14:AS20)</f>
        <v>4</v>
      </c>
      <c r="AT21" s="3">
        <f>SUM(AT14:AT20)</f>
        <v>3</v>
      </c>
      <c r="AU21" s="3">
        <f>SUM(AU14:AU20)</f>
        <v>0</v>
      </c>
      <c r="AV21" s="3">
        <f>SUM(AV14:AV20)</f>
        <v>4</v>
      </c>
      <c r="AW21" s="3">
        <f>SUM(AW14:AW20)</f>
        <v>3</v>
      </c>
      <c r="AX21" s="3">
        <f>SUM(AX14:AX20)</f>
        <v>0</v>
      </c>
      <c r="AY21" s="3">
        <f>SUM(AY14:AY20)</f>
        <v>4</v>
      </c>
      <c r="AZ21" s="3">
        <f>SUM(AZ14:AZ20)</f>
        <v>3</v>
      </c>
      <c r="BA21" s="3">
        <f>SUM(BA14:BA20)</f>
        <v>0</v>
      </c>
      <c r="BB21" s="3">
        <f>SUM(BB14:BB20)</f>
        <v>4</v>
      </c>
      <c r="BC21" s="3">
        <f>SUM(BC14:BC20)</f>
        <v>3</v>
      </c>
      <c r="BD21" s="3">
        <f>SUM(BD14:BD20)</f>
        <v>0</v>
      </c>
      <c r="BE21" s="3">
        <f>SUM(BE14:BE20)</f>
        <v>4</v>
      </c>
      <c r="BF21" s="3">
        <f>SUM(BF14:BF20)</f>
        <v>3</v>
      </c>
      <c r="BG21" s="3">
        <f>SUM(BG14:BG20)</f>
        <v>0</v>
      </c>
      <c r="BH21" s="3">
        <f>SUM(BH14:BH20)</f>
        <v>4</v>
      </c>
      <c r="BI21" s="3">
        <f>SUM(BI14:BI20)</f>
        <v>3</v>
      </c>
      <c r="BJ21" s="3">
        <f>SUM(BJ14:BJ20)</f>
        <v>0</v>
      </c>
      <c r="BK21" s="3">
        <f>SUM(BK14:BK20)</f>
        <v>4</v>
      </c>
      <c r="BL21" s="3">
        <f>SUM(BL14:BL20)</f>
        <v>3</v>
      </c>
      <c r="BM21" s="3">
        <f>SUM(BM14:BM20)</f>
        <v>0</v>
      </c>
      <c r="BN21" s="3">
        <f>SUM(BN14:BN20)</f>
        <v>4</v>
      </c>
      <c r="BO21" s="3">
        <f>SUM(BO14:BO20)</f>
        <v>3</v>
      </c>
      <c r="BP21" s="3">
        <f>SUM(BP14:BP20)</f>
        <v>0</v>
      </c>
      <c r="BQ21" s="3">
        <f>SUM(BQ14:BQ20)</f>
        <v>4</v>
      </c>
      <c r="BR21" s="3">
        <f>SUM(BR14:BR20)</f>
        <v>3</v>
      </c>
      <c r="BS21" s="3">
        <f>SUM(BS14:BS20)</f>
        <v>0</v>
      </c>
      <c r="BT21" s="3">
        <f>SUM(BT14:BT20)</f>
        <v>4</v>
      </c>
      <c r="BU21" s="3">
        <f>SUM(BU14:BU20)</f>
        <v>3</v>
      </c>
      <c r="BV21" s="3">
        <f>SUM(BV14:BV20)</f>
        <v>0</v>
      </c>
      <c r="BW21" s="3">
        <f>SUM(BW14:BW20)</f>
        <v>4</v>
      </c>
      <c r="BX21" s="3">
        <f>SUM(BX14:BX20)</f>
        <v>3</v>
      </c>
      <c r="BY21" s="3">
        <f>SUM(BY14:BY20)</f>
        <v>0</v>
      </c>
      <c r="BZ21" s="3">
        <f>SUM(BZ14:BZ20)</f>
        <v>4</v>
      </c>
      <c r="CA21" s="3">
        <f>SUM(CA14:CA20)</f>
        <v>3</v>
      </c>
      <c r="CB21" s="3">
        <f>SUM(CB14:CB20)</f>
        <v>0</v>
      </c>
      <c r="CC21" s="3">
        <f>SUM(CC14:CC20)</f>
        <v>4</v>
      </c>
      <c r="CD21" s="3">
        <f>SUM(CD14:CD20)</f>
        <v>3</v>
      </c>
      <c r="CE21" s="3">
        <f>SUM(CE14:CE20)</f>
        <v>0</v>
      </c>
      <c r="CF21" s="3">
        <f>SUM(CF14:CF20)</f>
        <v>4</v>
      </c>
      <c r="CG21" s="3">
        <f>SUM(CG14:CG20)</f>
        <v>3</v>
      </c>
      <c r="CH21" s="3">
        <f>SUM(CH14:CH20)</f>
        <v>0</v>
      </c>
      <c r="CI21" s="3">
        <f>SUM(CI14:CI20)</f>
        <v>4</v>
      </c>
      <c r="CJ21" s="3">
        <f>SUM(CJ14:CJ20)</f>
        <v>3</v>
      </c>
      <c r="CK21" s="3">
        <f>SUM(CK14:CK20)</f>
        <v>0</v>
      </c>
      <c r="CL21" s="3">
        <f>SUM(CL14:CL20)</f>
        <v>4</v>
      </c>
      <c r="CM21" s="3">
        <f>SUM(CM14:CM20)</f>
        <v>3</v>
      </c>
      <c r="CN21" s="3">
        <f>SUM(CN14:CN20)</f>
        <v>0</v>
      </c>
      <c r="CO21" s="3">
        <f>SUM(CO14:CO20)</f>
        <v>4</v>
      </c>
      <c r="CP21" s="3">
        <f>SUM(CP14:CP20)</f>
        <v>3</v>
      </c>
      <c r="CQ21" s="3">
        <f>SUM(CQ14:CQ20)</f>
        <v>0</v>
      </c>
      <c r="CR21" s="3">
        <f>SUM(CR14:CR20)</f>
        <v>4</v>
      </c>
      <c r="CS21" s="3">
        <f>SUM(CS14:CS20)</f>
        <v>3</v>
      </c>
      <c r="CT21" s="3">
        <f>SUM(CT14:CT20)</f>
        <v>0</v>
      </c>
      <c r="CU21" s="3">
        <f>SUM(CU14:CU20)</f>
        <v>4</v>
      </c>
      <c r="CV21" s="3">
        <f>SUM(CV14:CV20)</f>
        <v>3</v>
      </c>
      <c r="CW21" s="3">
        <f>SUM(CW14:CW20)</f>
        <v>0</v>
      </c>
      <c r="CX21" s="3">
        <f>SUM(CX14:CX20)</f>
        <v>4</v>
      </c>
      <c r="CY21" s="3">
        <f>SUM(CY14:CY20)</f>
        <v>3</v>
      </c>
      <c r="CZ21" s="3">
        <f>SUM(CZ14:CZ20)</f>
        <v>0</v>
      </c>
      <c r="DA21" s="3">
        <f>SUM(DA14:DA20)</f>
        <v>4</v>
      </c>
      <c r="DB21" s="3">
        <f>SUM(DB14:DB20)</f>
        <v>3</v>
      </c>
      <c r="DC21" s="3">
        <f>SUM(DC14:DC20)</f>
        <v>0</v>
      </c>
      <c r="DD21" s="3">
        <f>SUM(DD14:DD20)</f>
        <v>4</v>
      </c>
      <c r="DE21" s="3">
        <f>SUM(DE14:DE20)</f>
        <v>3</v>
      </c>
      <c r="DF21" s="3">
        <f>SUM(DF14:DF20)</f>
        <v>0</v>
      </c>
      <c r="DG21" s="3">
        <f>SUM(DG14:DG20)</f>
        <v>4</v>
      </c>
      <c r="DH21" s="3">
        <f>SUM(DH14:DH20)</f>
        <v>3</v>
      </c>
      <c r="DI21" s="3">
        <f>SUM(DI14:DI20)</f>
        <v>0</v>
      </c>
      <c r="DJ21" s="3">
        <f>SUM(DJ14:DJ20)</f>
        <v>4</v>
      </c>
      <c r="DK21" s="3">
        <f>SUM(DK14:DK20)</f>
        <v>3</v>
      </c>
      <c r="DL21" s="3">
        <f>SUM(DL14:DL20)</f>
        <v>0</v>
      </c>
      <c r="DM21" s="3">
        <f>SUM(DM14:DM20)</f>
        <v>4</v>
      </c>
      <c r="DN21" s="3">
        <f>SUM(DN14:DN20)</f>
        <v>3</v>
      </c>
      <c r="DO21" s="3">
        <f>SUM(DO14:DO20)</f>
        <v>0</v>
      </c>
      <c r="DP21" s="3">
        <f>SUM(DP14:DP20)</f>
        <v>4</v>
      </c>
      <c r="DQ21" s="3">
        <f>SUM(DQ14:DQ20)</f>
        <v>3</v>
      </c>
      <c r="DR21" s="3">
        <f>SUM(DR14:DR20)</f>
        <v>0</v>
      </c>
      <c r="DS21" s="3">
        <f>SUM(DS14:DS20)</f>
        <v>4</v>
      </c>
      <c r="DT21" s="3">
        <f>SUM(DT14:DT20)</f>
        <v>3</v>
      </c>
      <c r="DU21" s="3">
        <f>SUM(DU14:DU20)</f>
        <v>0</v>
      </c>
      <c r="DV21" s="3">
        <f>SUM(DV14:DV20)</f>
        <v>4</v>
      </c>
      <c r="DW21" s="3">
        <f>SUM(DW14:DW20)</f>
        <v>3</v>
      </c>
      <c r="DX21" s="3">
        <f>SUM(DX14:DX20)</f>
        <v>0</v>
      </c>
      <c r="DY21" s="3">
        <f>SUM(DY14:DY20)</f>
        <v>4</v>
      </c>
      <c r="DZ21" s="3">
        <f>SUM(DZ14:DZ20)</f>
        <v>3</v>
      </c>
      <c r="EA21" s="3">
        <f>SUM(EA14:EA20)</f>
        <v>0</v>
      </c>
      <c r="EB21" s="3">
        <f>SUM(EB14:EB20)</f>
        <v>4</v>
      </c>
      <c r="EC21" s="3">
        <f>SUM(EC14:EC20)</f>
        <v>3</v>
      </c>
      <c r="ED21" s="3">
        <f>SUM(ED14:ED20)</f>
        <v>0</v>
      </c>
      <c r="EE21" s="3">
        <f>SUM(EE14:EE20)</f>
        <v>4</v>
      </c>
      <c r="EF21" s="3">
        <f>SUM(EF14:EF20)</f>
        <v>3</v>
      </c>
      <c r="EG21" s="3">
        <f>SUM(EG14:EG20)</f>
        <v>0</v>
      </c>
      <c r="EH21" s="3">
        <f>SUM(EH14:EH20)</f>
        <v>4</v>
      </c>
      <c r="EI21" s="3">
        <f>SUM(EI14:EI20)</f>
        <v>3</v>
      </c>
      <c r="EJ21" s="3">
        <f>SUM(EJ14:EJ20)</f>
        <v>0</v>
      </c>
      <c r="EK21" s="3">
        <f>SUM(EK14:EK20)</f>
        <v>4</v>
      </c>
      <c r="EL21" s="3">
        <f>SUM(EL14:EL20)</f>
        <v>3</v>
      </c>
      <c r="EM21" s="3">
        <f>SUM(EM14:EM20)</f>
        <v>0</v>
      </c>
      <c r="EN21" s="3">
        <f>SUM(EN14:EN20)</f>
        <v>4</v>
      </c>
      <c r="EO21" s="3">
        <f>SUM(EO14:EO20)</f>
        <v>3</v>
      </c>
      <c r="EP21" s="3">
        <f>SUM(EP14:EP20)</f>
        <v>0</v>
      </c>
      <c r="EQ21" s="3">
        <f>SUM(EQ14:EQ20)</f>
        <v>4</v>
      </c>
      <c r="ER21" s="3">
        <f>SUM(ER14:ER20)</f>
        <v>3</v>
      </c>
      <c r="ES21" s="3">
        <f>SUM(ES14:ES20)</f>
        <v>0</v>
      </c>
      <c r="ET21" s="3">
        <f>SUM(ET14:ET20)</f>
        <v>4</v>
      </c>
      <c r="EU21" s="3">
        <f>SUM(EU14:EU20)</f>
        <v>3</v>
      </c>
      <c r="EV21" s="3">
        <f>SUM(EV14:EV20)</f>
        <v>0</v>
      </c>
      <c r="EW21" s="3">
        <f>SUM(EW14:EW20)</f>
        <v>4</v>
      </c>
      <c r="EX21" s="3">
        <f>SUM(EX14:EX20)</f>
        <v>3</v>
      </c>
      <c r="EY21" s="3">
        <f>SUM(EY14:EY20)</f>
        <v>0</v>
      </c>
      <c r="EZ21" s="3">
        <f>SUM(EZ14:EZ20)</f>
        <v>4</v>
      </c>
      <c r="FA21" s="3">
        <f>SUM(FA14:FA20)</f>
        <v>3</v>
      </c>
      <c r="FB21" s="3">
        <f>SUM(FB14:FB20)</f>
        <v>0</v>
      </c>
      <c r="FC21" s="3">
        <f>SUM(FC14:FC20)</f>
        <v>5</v>
      </c>
      <c r="FD21" s="3">
        <f>SUM(FD14:FD20)</f>
        <v>2</v>
      </c>
      <c r="FE21" s="3">
        <f>SUM(FE14:FE20)</f>
        <v>0</v>
      </c>
      <c r="FF21" s="3">
        <f>SUM(FF14:FF20)</f>
        <v>4</v>
      </c>
      <c r="FG21" s="3">
        <f>SUM(FG14:FG20)</f>
        <v>3</v>
      </c>
      <c r="FH21" s="3">
        <f>SUM(FH14:FH20)</f>
        <v>0</v>
      </c>
      <c r="FI21" s="3">
        <f>SUM(FI14:FI20)</f>
        <v>4</v>
      </c>
      <c r="FJ21" s="3">
        <f>SUM(FJ14:FJ20)</f>
        <v>3</v>
      </c>
      <c r="FK21" s="3">
        <f>SUM(FK14:FK20)</f>
        <v>0</v>
      </c>
      <c r="FL21" s="3">
        <f>SUM(FL14:FL20)</f>
        <v>4</v>
      </c>
      <c r="FM21" s="3">
        <f>SUM(FM14:FM20)</f>
        <v>3</v>
      </c>
      <c r="FN21" s="3">
        <f>SUM(FN14:FN20)</f>
        <v>0</v>
      </c>
      <c r="FO21" s="3">
        <f>SUM(FO14:FO20)</f>
        <v>4</v>
      </c>
      <c r="FP21" s="3">
        <f>SUM(FP14:FP20)</f>
        <v>3</v>
      </c>
      <c r="FQ21" s="3">
        <f>SUM(FQ14:FQ20)</f>
        <v>0</v>
      </c>
      <c r="FR21" s="3">
        <f>SUM(FR14:FR20)</f>
        <v>4</v>
      </c>
      <c r="FS21" s="3">
        <f>SUM(FS14:FS20)</f>
        <v>3</v>
      </c>
      <c r="FT21" s="3">
        <f>SUM(FT14:FT20)</f>
        <v>0</v>
      </c>
      <c r="FU21" s="3">
        <f>SUM(FU14:FU20)</f>
        <v>4</v>
      </c>
      <c r="FV21" s="3">
        <f>SUM(FV14:FV20)</f>
        <v>3</v>
      </c>
      <c r="FW21" s="3">
        <f>SUM(FW14:FW20)</f>
        <v>0</v>
      </c>
      <c r="FX21" s="3">
        <f>SUM(FX14:FX20)</f>
        <v>4</v>
      </c>
      <c r="FY21" s="3">
        <f>SUM(FY14:FY20)</f>
        <v>3</v>
      </c>
      <c r="FZ21" s="3">
        <f>SUM(FZ14:FZ20)</f>
        <v>0</v>
      </c>
      <c r="GA21" s="3">
        <f>SUM(GA14:GA20)</f>
        <v>4</v>
      </c>
      <c r="GB21" s="3">
        <f>SUM(GB14:GB20)</f>
        <v>3</v>
      </c>
      <c r="GC21" s="3">
        <f>SUM(GC14:GC20)</f>
        <v>0</v>
      </c>
      <c r="GD21" s="3">
        <f>SUM(GD14:GD20)</f>
        <v>4</v>
      </c>
      <c r="GE21" s="3">
        <f>SUM(GE14:GE20)</f>
        <v>3</v>
      </c>
      <c r="GF21" s="3">
        <f>SUM(GF14:GF20)</f>
        <v>0</v>
      </c>
      <c r="GG21" s="3">
        <f>SUM(GG14:GG20)</f>
        <v>4</v>
      </c>
      <c r="GH21" s="3">
        <f>SUM(GH14:GH20)</f>
        <v>3</v>
      </c>
      <c r="GI21" s="3">
        <f>SUM(GI14:GI20)</f>
        <v>0</v>
      </c>
      <c r="GJ21" s="3">
        <f>SUM(GJ14:GJ20)</f>
        <v>4</v>
      </c>
      <c r="GK21" s="3">
        <f>SUM(GK14:GK20)</f>
        <v>3</v>
      </c>
      <c r="GL21" s="3">
        <f>SUM(GL14:GL20)</f>
        <v>0</v>
      </c>
      <c r="GM21" s="3">
        <f>SUM(GM14:GM20)</f>
        <v>4</v>
      </c>
      <c r="GN21" s="3">
        <f>SUM(GN14:GN20)</f>
        <v>3</v>
      </c>
      <c r="GO21" s="3">
        <f>SUM(GO14:GO20)</f>
        <v>0</v>
      </c>
      <c r="GP21" s="3">
        <f>SUM(GP14:GP20)</f>
        <v>4</v>
      </c>
      <c r="GQ21" s="3">
        <f>SUM(GQ14:GQ20)</f>
        <v>3</v>
      </c>
      <c r="GR21" s="3">
        <f>SUM(GR14:GR20)</f>
        <v>0</v>
      </c>
    </row>
    <row r="22" spans="1:254">
      <c r="A22" s="56" t="s">
        <v>455</v>
      </c>
      <c r="B22" s="57"/>
      <c r="C22" s="9">
        <f>C21/7%</f>
        <v>42.857142857142854</v>
      </c>
      <c r="D22" s="9">
        <f>D21/7%</f>
        <v>57.142857142857139</v>
      </c>
      <c r="E22" s="9">
        <f t="shared" ref="E22:T22" si="0">E21/25%</f>
        <v>0</v>
      </c>
      <c r="F22" s="9">
        <f>F21/7%</f>
        <v>57.142857142857139</v>
      </c>
      <c r="G22" s="9">
        <f>G21/7%</f>
        <v>42.857142857142854</v>
      </c>
      <c r="H22" s="9">
        <f t="shared" si="0"/>
        <v>0</v>
      </c>
      <c r="I22" s="9">
        <f>I21/7%</f>
        <v>57.142857142857139</v>
      </c>
      <c r="J22" s="9">
        <f>J21/7%</f>
        <v>42.857142857142854</v>
      </c>
      <c r="K22" s="9">
        <f t="shared" si="0"/>
        <v>0</v>
      </c>
      <c r="L22" s="9">
        <f>L21/7%</f>
        <v>42.857142857142854</v>
      </c>
      <c r="M22" s="9">
        <f>M21/7%</f>
        <v>57.142857142857139</v>
      </c>
      <c r="N22" s="9">
        <f t="shared" si="0"/>
        <v>0</v>
      </c>
      <c r="O22" s="9">
        <f>O21/7%</f>
        <v>57.142857142857139</v>
      </c>
      <c r="P22" s="9">
        <f>P21/7%</f>
        <v>42.857142857142854</v>
      </c>
      <c r="Q22" s="9">
        <f t="shared" si="0"/>
        <v>0</v>
      </c>
      <c r="R22" s="9">
        <f>R21/7%</f>
        <v>57.142857142857139</v>
      </c>
      <c r="S22" s="9">
        <f>S21/7%</f>
        <v>42.857142857142854</v>
      </c>
      <c r="T22" s="9">
        <f t="shared" si="0"/>
        <v>0</v>
      </c>
      <c r="U22" s="9">
        <f>U21/7%</f>
        <v>42.857142857142854</v>
      </c>
      <c r="V22" s="9">
        <f>V21/7%</f>
        <v>57.142857142857139</v>
      </c>
      <c r="W22" s="9">
        <f t="shared" ref="W22:BV22" si="1">W21/25%</f>
        <v>0</v>
      </c>
      <c r="X22" s="9">
        <f>X21/7%</f>
        <v>57.142857142857139</v>
      </c>
      <c r="Y22" s="9">
        <f>Y21/7%</f>
        <v>42.857142857142854</v>
      </c>
      <c r="Z22" s="9">
        <f t="shared" si="1"/>
        <v>0</v>
      </c>
      <c r="AA22" s="9">
        <f>AA21/7%</f>
        <v>57.142857142857139</v>
      </c>
      <c r="AB22" s="9">
        <f>AB21/7%</f>
        <v>42.857142857142854</v>
      </c>
      <c r="AC22" s="9">
        <f t="shared" si="1"/>
        <v>0</v>
      </c>
      <c r="AD22" s="9">
        <f>AD21/7%</f>
        <v>42.857142857142854</v>
      </c>
      <c r="AE22" s="9">
        <f>AE21/7%</f>
        <v>57.142857142857139</v>
      </c>
      <c r="AF22" s="9">
        <f t="shared" si="1"/>
        <v>0</v>
      </c>
      <c r="AG22" s="9">
        <f>AG21/7%</f>
        <v>57.142857142857139</v>
      </c>
      <c r="AH22" s="9">
        <f>AH21/7%</f>
        <v>42.857142857142854</v>
      </c>
      <c r="AI22" s="9">
        <f t="shared" si="1"/>
        <v>0</v>
      </c>
      <c r="AJ22" s="9">
        <f>AJ21/7%</f>
        <v>57.142857142857139</v>
      </c>
      <c r="AK22" s="9">
        <f>AK21/7%</f>
        <v>42.857142857142854</v>
      </c>
      <c r="AL22" s="9">
        <f t="shared" si="1"/>
        <v>0</v>
      </c>
      <c r="AM22" s="9">
        <f>AM21/7%</f>
        <v>42.857142857142854</v>
      </c>
      <c r="AN22" s="9">
        <f>AN21/7%</f>
        <v>57.142857142857139</v>
      </c>
      <c r="AO22" s="9">
        <f t="shared" si="1"/>
        <v>0</v>
      </c>
      <c r="AP22" s="9">
        <f>AP21/7%</f>
        <v>57.142857142857139</v>
      </c>
      <c r="AQ22" s="9">
        <f>AQ21/7%</f>
        <v>42.857142857142854</v>
      </c>
      <c r="AR22" s="9">
        <f t="shared" si="1"/>
        <v>0</v>
      </c>
      <c r="AS22" s="9">
        <f>AS21/7%</f>
        <v>57.142857142857139</v>
      </c>
      <c r="AT22" s="9">
        <f>AT21/7%</f>
        <v>42.857142857142854</v>
      </c>
      <c r="AU22" s="9">
        <f t="shared" si="1"/>
        <v>0</v>
      </c>
      <c r="AV22" s="9">
        <f>AV21/7%</f>
        <v>57.142857142857139</v>
      </c>
      <c r="AW22" s="9">
        <f>AW21/7%</f>
        <v>42.857142857142854</v>
      </c>
      <c r="AX22" s="9">
        <f t="shared" si="1"/>
        <v>0</v>
      </c>
      <c r="AY22" s="9">
        <f>AY21/7%</f>
        <v>57.142857142857139</v>
      </c>
      <c r="AZ22" s="9">
        <f>AZ21/7%</f>
        <v>42.857142857142854</v>
      </c>
      <c r="BA22" s="9">
        <f t="shared" si="1"/>
        <v>0</v>
      </c>
      <c r="BB22" s="9">
        <f>BB21/7%</f>
        <v>57.142857142857139</v>
      </c>
      <c r="BC22" s="9">
        <f>BC21/7%</f>
        <v>42.857142857142854</v>
      </c>
      <c r="BD22" s="9">
        <f t="shared" si="1"/>
        <v>0</v>
      </c>
      <c r="BE22" s="9">
        <f>BE21/7%</f>
        <v>57.142857142857139</v>
      </c>
      <c r="BF22" s="9">
        <f>BF21/7%</f>
        <v>42.857142857142854</v>
      </c>
      <c r="BG22" s="9">
        <f t="shared" si="1"/>
        <v>0</v>
      </c>
      <c r="BH22" s="9">
        <f>BH21/7%</f>
        <v>57.142857142857139</v>
      </c>
      <c r="BI22" s="9">
        <f>BI21/7%</f>
        <v>42.857142857142854</v>
      </c>
      <c r="BJ22" s="9">
        <f t="shared" si="1"/>
        <v>0</v>
      </c>
      <c r="BK22" s="9">
        <f>BK21/7%</f>
        <v>57.142857142857139</v>
      </c>
      <c r="BL22" s="9">
        <f>BL21/7%</f>
        <v>42.857142857142854</v>
      </c>
      <c r="BM22" s="9">
        <f t="shared" si="1"/>
        <v>0</v>
      </c>
      <c r="BN22" s="9">
        <f>BN21/7%</f>
        <v>57.142857142857139</v>
      </c>
      <c r="BO22" s="9">
        <f>BO21/7%</f>
        <v>42.857142857142854</v>
      </c>
      <c r="BP22" s="9">
        <f t="shared" si="1"/>
        <v>0</v>
      </c>
      <c r="BQ22" s="9">
        <f>BQ21/7%</f>
        <v>57.142857142857139</v>
      </c>
      <c r="BR22" s="9">
        <f>BR21/7%</f>
        <v>42.857142857142854</v>
      </c>
      <c r="BS22" s="9">
        <f t="shared" si="1"/>
        <v>0</v>
      </c>
      <c r="BT22" s="9">
        <f>BT21/7%</f>
        <v>57.142857142857139</v>
      </c>
      <c r="BU22" s="9">
        <f>BU21/7%</f>
        <v>42.857142857142854</v>
      </c>
      <c r="BV22" s="9">
        <f t="shared" si="1"/>
        <v>0</v>
      </c>
      <c r="BW22" s="9">
        <f>BW21/7%</f>
        <v>57.142857142857139</v>
      </c>
      <c r="BX22" s="9">
        <f>BX21/7%</f>
        <v>42.857142857142854</v>
      </c>
      <c r="BY22" s="9">
        <f t="shared" ref="BY22" si="2">BY21/25%</f>
        <v>0</v>
      </c>
      <c r="BZ22" s="9">
        <f>BZ21/7%</f>
        <v>57.142857142857139</v>
      </c>
      <c r="CA22" s="9">
        <f>CA21/7%</f>
        <v>42.857142857142854</v>
      </c>
      <c r="CB22" s="9">
        <f t="shared" ref="CB22:DR22" si="3">CB21/25%</f>
        <v>0</v>
      </c>
      <c r="CC22" s="9">
        <f>CC21/7%</f>
        <v>57.142857142857139</v>
      </c>
      <c r="CD22" s="9">
        <f>CD21/7%</f>
        <v>42.857142857142854</v>
      </c>
      <c r="CE22" s="9">
        <f t="shared" si="3"/>
        <v>0</v>
      </c>
      <c r="CF22" s="9">
        <f>CF21/7%</f>
        <v>57.142857142857139</v>
      </c>
      <c r="CG22" s="9">
        <f>CG21/7%</f>
        <v>42.857142857142854</v>
      </c>
      <c r="CH22" s="9">
        <f t="shared" si="3"/>
        <v>0</v>
      </c>
      <c r="CI22" s="9">
        <f>CI21/7%</f>
        <v>57.142857142857139</v>
      </c>
      <c r="CJ22" s="9">
        <f>CJ21/7%</f>
        <v>42.857142857142854</v>
      </c>
      <c r="CK22" s="9">
        <f t="shared" si="3"/>
        <v>0</v>
      </c>
      <c r="CL22" s="9">
        <f>CL21/7%</f>
        <v>57.142857142857139</v>
      </c>
      <c r="CM22" s="9">
        <f>CM21/7%</f>
        <v>42.857142857142854</v>
      </c>
      <c r="CN22" s="9">
        <f t="shared" si="3"/>
        <v>0</v>
      </c>
      <c r="CO22" s="9">
        <f>CO21/7%</f>
        <v>57.142857142857139</v>
      </c>
      <c r="CP22" s="9">
        <f>CP21/7%</f>
        <v>42.857142857142854</v>
      </c>
      <c r="CQ22" s="9">
        <f t="shared" si="3"/>
        <v>0</v>
      </c>
      <c r="CR22" s="9">
        <f>CR21/7%</f>
        <v>57.142857142857139</v>
      </c>
      <c r="CS22" s="9">
        <f>CS21/7%</f>
        <v>42.857142857142854</v>
      </c>
      <c r="CT22" s="9">
        <f t="shared" si="3"/>
        <v>0</v>
      </c>
      <c r="CU22" s="9">
        <f>CU21/7%</f>
        <v>57.142857142857139</v>
      </c>
      <c r="CV22" s="9">
        <f>CV21/7%</f>
        <v>42.857142857142854</v>
      </c>
      <c r="CW22" s="9">
        <f t="shared" si="3"/>
        <v>0</v>
      </c>
      <c r="CX22" s="9">
        <f>CX21/7%</f>
        <v>57.142857142857139</v>
      </c>
      <c r="CY22" s="9">
        <f>CY21/7%</f>
        <v>42.857142857142854</v>
      </c>
      <c r="CZ22" s="9">
        <f t="shared" si="3"/>
        <v>0</v>
      </c>
      <c r="DA22" s="9">
        <f>DA21/7%</f>
        <v>57.142857142857139</v>
      </c>
      <c r="DB22" s="9">
        <f>DB21/7%</f>
        <v>42.857142857142854</v>
      </c>
      <c r="DC22" s="9">
        <f t="shared" si="3"/>
        <v>0</v>
      </c>
      <c r="DD22" s="9">
        <f>DD21/7%</f>
        <v>57.142857142857139</v>
      </c>
      <c r="DE22" s="9">
        <f>DE21/7%</f>
        <v>42.857142857142854</v>
      </c>
      <c r="DF22" s="9">
        <f t="shared" si="3"/>
        <v>0</v>
      </c>
      <c r="DG22" s="9">
        <f>DG21/7%</f>
        <v>57.142857142857139</v>
      </c>
      <c r="DH22" s="9">
        <f>DH21/7%</f>
        <v>42.857142857142854</v>
      </c>
      <c r="DI22" s="9">
        <f t="shared" si="3"/>
        <v>0</v>
      </c>
      <c r="DJ22" s="9">
        <f>DJ21/7%</f>
        <v>57.142857142857139</v>
      </c>
      <c r="DK22" s="9">
        <f>DK21/7%</f>
        <v>42.857142857142854</v>
      </c>
      <c r="DL22" s="9">
        <f t="shared" si="3"/>
        <v>0</v>
      </c>
      <c r="DM22" s="9">
        <f>DM21/7%</f>
        <v>57.142857142857139</v>
      </c>
      <c r="DN22" s="9">
        <f>DN21/7%</f>
        <v>42.857142857142854</v>
      </c>
      <c r="DO22" s="9">
        <f t="shared" si="3"/>
        <v>0</v>
      </c>
      <c r="DP22" s="9">
        <f>DP21/7%</f>
        <v>57.142857142857139</v>
      </c>
      <c r="DQ22" s="9">
        <f>DQ21/7%</f>
        <v>42.857142857142854</v>
      </c>
      <c r="DR22" s="9">
        <f t="shared" si="3"/>
        <v>0</v>
      </c>
      <c r="DS22" s="9">
        <f>DS21/7%</f>
        <v>57.142857142857139</v>
      </c>
      <c r="DT22" s="9">
        <f>DT21/7%</f>
        <v>42.857142857142854</v>
      </c>
      <c r="DU22" s="9">
        <f t="shared" ref="DU22:FZ22" si="4">DU21/25%</f>
        <v>0</v>
      </c>
      <c r="DV22" s="9">
        <f>DV21/7%</f>
        <v>57.142857142857139</v>
      </c>
      <c r="DW22" s="9">
        <f>DW21/7%</f>
        <v>42.857142857142854</v>
      </c>
      <c r="DX22" s="9">
        <f t="shared" si="4"/>
        <v>0</v>
      </c>
      <c r="DY22" s="9">
        <f>DY21/7%</f>
        <v>57.142857142857139</v>
      </c>
      <c r="DZ22" s="9">
        <f>DZ21/7%</f>
        <v>42.857142857142854</v>
      </c>
      <c r="EA22" s="9">
        <f t="shared" si="4"/>
        <v>0</v>
      </c>
      <c r="EB22" s="9">
        <f>EB21/7%</f>
        <v>57.142857142857139</v>
      </c>
      <c r="EC22" s="9">
        <f>EC21/7%</f>
        <v>42.857142857142854</v>
      </c>
      <c r="ED22" s="9">
        <f t="shared" si="4"/>
        <v>0</v>
      </c>
      <c r="EE22" s="9">
        <f>EE21/7%</f>
        <v>57.142857142857139</v>
      </c>
      <c r="EF22" s="9">
        <f>EF21/7%</f>
        <v>42.857142857142854</v>
      </c>
      <c r="EG22" s="9">
        <f t="shared" si="4"/>
        <v>0</v>
      </c>
      <c r="EH22" s="9">
        <f>EH21/7%</f>
        <v>57.142857142857139</v>
      </c>
      <c r="EI22" s="9">
        <f>EI21/7%</f>
        <v>42.857142857142854</v>
      </c>
      <c r="EJ22" s="9">
        <f t="shared" si="4"/>
        <v>0</v>
      </c>
      <c r="EK22" s="9">
        <f>EK21/7%</f>
        <v>57.142857142857139</v>
      </c>
      <c r="EL22" s="9">
        <f>EL21/7%</f>
        <v>42.857142857142854</v>
      </c>
      <c r="EM22" s="9">
        <f t="shared" si="4"/>
        <v>0</v>
      </c>
      <c r="EN22" s="9">
        <f>EN21/7%</f>
        <v>57.142857142857139</v>
      </c>
      <c r="EO22" s="9">
        <f>EO21/7%</f>
        <v>42.857142857142854</v>
      </c>
      <c r="EP22" s="9">
        <f t="shared" si="4"/>
        <v>0</v>
      </c>
      <c r="EQ22" s="9">
        <f>EQ21/7%</f>
        <v>57.142857142857139</v>
      </c>
      <c r="ER22" s="9">
        <f>ER21/7%</f>
        <v>42.857142857142854</v>
      </c>
      <c r="ES22" s="9">
        <f t="shared" si="4"/>
        <v>0</v>
      </c>
      <c r="ET22" s="9">
        <f>ET21/7%</f>
        <v>57.142857142857139</v>
      </c>
      <c r="EU22" s="9">
        <f>EU21/7%</f>
        <v>42.857142857142854</v>
      </c>
      <c r="EV22" s="9">
        <f t="shared" si="4"/>
        <v>0</v>
      </c>
      <c r="EW22" s="9">
        <f>EW21/7%</f>
        <v>57.142857142857139</v>
      </c>
      <c r="EX22" s="9">
        <f>EX21/7%</f>
        <v>42.857142857142854</v>
      </c>
      <c r="EY22" s="9">
        <f t="shared" si="4"/>
        <v>0</v>
      </c>
      <c r="EZ22" s="9">
        <f>EZ21/7%</f>
        <v>57.142857142857139</v>
      </c>
      <c r="FA22" s="9">
        <f>FA21/7%</f>
        <v>42.857142857142854</v>
      </c>
      <c r="FB22" s="9">
        <f t="shared" si="4"/>
        <v>0</v>
      </c>
      <c r="FC22" s="9">
        <f>FC21/7%</f>
        <v>71.428571428571416</v>
      </c>
      <c r="FD22" s="9">
        <f>FD21/7%</f>
        <v>28.571428571428569</v>
      </c>
      <c r="FE22" s="9">
        <f t="shared" si="4"/>
        <v>0</v>
      </c>
      <c r="FF22" s="9">
        <f>FF21/7%</f>
        <v>57.142857142857139</v>
      </c>
      <c r="FG22" s="9">
        <f>FG21/7%</f>
        <v>42.857142857142854</v>
      </c>
      <c r="FH22" s="9">
        <f t="shared" si="4"/>
        <v>0</v>
      </c>
      <c r="FI22" s="9">
        <f>FI21/7%</f>
        <v>57.142857142857139</v>
      </c>
      <c r="FJ22" s="9">
        <f>FJ21/7%</f>
        <v>42.857142857142854</v>
      </c>
      <c r="FK22" s="9">
        <f t="shared" si="4"/>
        <v>0</v>
      </c>
      <c r="FL22" s="9">
        <f>FL21/7%</f>
        <v>57.142857142857139</v>
      </c>
      <c r="FM22" s="9">
        <f>FM21/7%</f>
        <v>42.857142857142854</v>
      </c>
      <c r="FN22" s="9">
        <f t="shared" si="4"/>
        <v>0</v>
      </c>
      <c r="FO22" s="9">
        <f>FO21/7%</f>
        <v>57.142857142857139</v>
      </c>
      <c r="FP22" s="9">
        <f>FP21/7%</f>
        <v>42.857142857142854</v>
      </c>
      <c r="FQ22" s="9">
        <f t="shared" si="4"/>
        <v>0</v>
      </c>
      <c r="FR22" s="9">
        <f>FR21/7%</f>
        <v>57.142857142857139</v>
      </c>
      <c r="FS22" s="9">
        <f>FS21/7%</f>
        <v>42.857142857142854</v>
      </c>
      <c r="FT22" s="9">
        <f t="shared" si="4"/>
        <v>0</v>
      </c>
      <c r="FU22" s="9">
        <f>FU21/7%</f>
        <v>57.142857142857139</v>
      </c>
      <c r="FV22" s="9">
        <f>FV21/7%</f>
        <v>42.857142857142854</v>
      </c>
      <c r="FW22" s="9">
        <f t="shared" si="4"/>
        <v>0</v>
      </c>
      <c r="FX22" s="9">
        <f>FX21/7%</f>
        <v>57.142857142857139</v>
      </c>
      <c r="FY22" s="9">
        <f>FY21/7%</f>
        <v>42.857142857142854</v>
      </c>
      <c r="FZ22" s="9">
        <f t="shared" si="4"/>
        <v>0</v>
      </c>
      <c r="GA22" s="9">
        <f>GA21/7%</f>
        <v>57.142857142857139</v>
      </c>
      <c r="GB22" s="9">
        <f>GB21/7%</f>
        <v>42.857142857142854</v>
      </c>
      <c r="GC22" s="9">
        <f t="shared" ref="GC22:GR22" si="5">GC21/25%</f>
        <v>0</v>
      </c>
      <c r="GD22" s="9">
        <f>GD21/7%</f>
        <v>57.142857142857139</v>
      </c>
      <c r="GE22" s="9">
        <f>GE21/7%</f>
        <v>42.857142857142854</v>
      </c>
      <c r="GF22" s="9">
        <f t="shared" si="5"/>
        <v>0</v>
      </c>
      <c r="GG22" s="9">
        <f>GG21/7%</f>
        <v>57.142857142857139</v>
      </c>
      <c r="GH22" s="9">
        <f>GH21/7%</f>
        <v>42.857142857142854</v>
      </c>
      <c r="GI22" s="9">
        <f t="shared" si="5"/>
        <v>0</v>
      </c>
      <c r="GJ22" s="9">
        <f>GJ21/7%</f>
        <v>57.142857142857139</v>
      </c>
      <c r="GK22" s="9">
        <f>GK21/7%</f>
        <v>42.857142857142854</v>
      </c>
      <c r="GL22" s="9">
        <f t="shared" si="5"/>
        <v>0</v>
      </c>
      <c r="GM22" s="9">
        <f>GM21/7%</f>
        <v>57.142857142857139</v>
      </c>
      <c r="GN22" s="9">
        <f>GN21/7%</f>
        <v>42.857142857142854</v>
      </c>
      <c r="GO22" s="9">
        <f t="shared" si="5"/>
        <v>0</v>
      </c>
      <c r="GP22" s="9">
        <f>GP21/7%</f>
        <v>57.142857142857139</v>
      </c>
      <c r="GQ22" s="9">
        <f>GQ21/7%</f>
        <v>42.857142857142854</v>
      </c>
      <c r="GR22" s="9">
        <f t="shared" si="5"/>
        <v>0</v>
      </c>
    </row>
    <row r="24" spans="1:254" ht="15.75">
      <c r="B24" s="36" t="s">
        <v>445</v>
      </c>
      <c r="C24" s="36"/>
      <c r="D24" s="36"/>
      <c r="E24" s="36"/>
      <c r="F24" s="22"/>
      <c r="G24" s="22"/>
      <c r="H24" s="22"/>
      <c r="I24" s="22"/>
      <c r="J24" s="22"/>
      <c r="K24" s="22"/>
      <c r="L24" s="22"/>
      <c r="M24" s="22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</row>
    <row r="25" spans="1:254" ht="15.75">
      <c r="B25" s="4" t="s">
        <v>446</v>
      </c>
      <c r="C25" s="21" t="s">
        <v>449</v>
      </c>
      <c r="D25" s="19">
        <f>E25/100*7</f>
        <v>3.6666666666666661</v>
      </c>
      <c r="E25" s="23">
        <f>(C22+F22+I22+L22+O22+R22)/6</f>
        <v>52.380952380952372</v>
      </c>
      <c r="F25" s="22"/>
      <c r="G25" s="22"/>
      <c r="H25" s="22"/>
      <c r="I25" s="22"/>
      <c r="J25" s="22"/>
      <c r="K25" s="22"/>
      <c r="L25" s="22"/>
      <c r="M25" s="22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</row>
    <row r="26" spans="1:254" ht="15.75">
      <c r="B26" s="4" t="s">
        <v>447</v>
      </c>
      <c r="C26" s="21" t="s">
        <v>449</v>
      </c>
      <c r="D26" s="19">
        <f>E26/100*7</f>
        <v>3.3333333333333335</v>
      </c>
      <c r="E26" s="23">
        <f>(D22+G22+J22+M22+P22+S22)/6</f>
        <v>47.61904761904762</v>
      </c>
      <c r="F26" s="22"/>
      <c r="G26" s="22"/>
      <c r="H26" s="22"/>
      <c r="I26" s="22"/>
      <c r="J26" s="22"/>
      <c r="K26" s="22"/>
      <c r="L26" s="22"/>
      <c r="M26" s="22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</row>
    <row r="27" spans="1:254" ht="15.75">
      <c r="B27" s="4" t="s">
        <v>448</v>
      </c>
      <c r="C27" s="21" t="s">
        <v>449</v>
      </c>
      <c r="D27" s="19">
        <f>E27/100*7</f>
        <v>0</v>
      </c>
      <c r="E27" s="23">
        <f>(E22+H22+K22+N22+Q22+T22)/6</f>
        <v>0</v>
      </c>
      <c r="F27" s="22"/>
      <c r="G27" s="22"/>
      <c r="H27" s="22"/>
      <c r="I27" s="22"/>
      <c r="J27" s="22"/>
      <c r="K27" s="22"/>
      <c r="L27" s="22"/>
      <c r="M27" s="22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</row>
    <row r="28" spans="1:254" ht="15.75">
      <c r="B28" s="21"/>
      <c r="C28" s="21"/>
      <c r="D28" s="24">
        <f>SUM(D25:D27)</f>
        <v>7</v>
      </c>
      <c r="E28" s="24">
        <f>SUM(E25:E27)</f>
        <v>100</v>
      </c>
      <c r="F28" s="22"/>
      <c r="G28" s="22"/>
      <c r="H28" s="22"/>
      <c r="I28" s="22"/>
      <c r="J28" s="22"/>
      <c r="K28" s="22"/>
      <c r="L28" s="22"/>
      <c r="M28" s="22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  <c r="IQ28" s="18"/>
      <c r="IR28" s="18"/>
      <c r="IS28" s="18"/>
      <c r="IT28" s="18"/>
    </row>
    <row r="29" spans="1:254" ht="15.75">
      <c r="B29" s="21"/>
      <c r="C29" s="21"/>
      <c r="D29" s="37" t="s">
        <v>19</v>
      </c>
      <c r="E29" s="37"/>
      <c r="F29" s="38" t="s">
        <v>3</v>
      </c>
      <c r="G29" s="39"/>
      <c r="H29" s="40" t="s">
        <v>61</v>
      </c>
      <c r="I29" s="41"/>
      <c r="J29" s="22"/>
      <c r="K29" s="22"/>
      <c r="L29" s="22"/>
      <c r="M29" s="22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  <c r="IT29" s="18"/>
    </row>
    <row r="30" spans="1:254" ht="15.75">
      <c r="B30" s="4" t="s">
        <v>446</v>
      </c>
      <c r="C30" s="21" t="s">
        <v>450</v>
      </c>
      <c r="D30" s="19">
        <f>E30/100*7</f>
        <v>3.6666666666666661</v>
      </c>
      <c r="E30" s="23">
        <f>(U22+X22+AA22+AD22+AG22+AJ22)/6</f>
        <v>52.380952380952372</v>
      </c>
      <c r="F30" s="19">
        <f>G30/100*7</f>
        <v>3.833333333333333</v>
      </c>
      <c r="G30" s="23">
        <f>(AM22+AP22+AS22+AV22+AY22+BB22)/6</f>
        <v>54.761904761904759</v>
      </c>
      <c r="H30" s="19">
        <f>I30/100*7</f>
        <v>3.9999999999999991</v>
      </c>
      <c r="I30" s="23">
        <f>(BE22+BH22+BK22+BN22+BQ22+BT22)/6</f>
        <v>57.142857142857132</v>
      </c>
      <c r="J30" s="20"/>
      <c r="K30" s="20"/>
      <c r="L30" s="20"/>
      <c r="M30" s="20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</row>
    <row r="31" spans="1:254" ht="15.75">
      <c r="B31" s="4" t="s">
        <v>447</v>
      </c>
      <c r="C31" s="21" t="s">
        <v>450</v>
      </c>
      <c r="D31" s="19">
        <f>E31/100*7</f>
        <v>3.3333333333333335</v>
      </c>
      <c r="E31" s="23">
        <f>(V22+Y22+AB22+AE22+AH22+AK22)/6</f>
        <v>47.61904761904762</v>
      </c>
      <c r="F31" s="19">
        <f>G31/100*7</f>
        <v>3.1666666666666665</v>
      </c>
      <c r="G31" s="23">
        <f>(AN22+AQ22+AT22+AW22+AZ22+BC22)/6</f>
        <v>45.238095238095241</v>
      </c>
      <c r="H31" s="19">
        <f>I31/100*7</f>
        <v>3</v>
      </c>
      <c r="I31" s="23">
        <f>(BF22+BI22+BL22+BO22+BR22+BU22)/6</f>
        <v>42.857142857142854</v>
      </c>
      <c r="J31" s="20"/>
      <c r="K31" s="20"/>
      <c r="L31" s="20"/>
      <c r="M31" s="20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  <c r="IT31" s="18"/>
    </row>
    <row r="32" spans="1:254" ht="15.75">
      <c r="B32" s="4" t="s">
        <v>448</v>
      </c>
      <c r="C32" s="21" t="s">
        <v>450</v>
      </c>
      <c r="D32" s="19">
        <f>E32/100*25</f>
        <v>0</v>
      </c>
      <c r="E32" s="23">
        <f>(W22+Z22+AC22+AF22+AI22+AL22)/6</f>
        <v>0</v>
      </c>
      <c r="F32" s="19">
        <f>G32/100*25</f>
        <v>0</v>
      </c>
      <c r="G32" s="23">
        <f>(AO22+AR22+AU22+AX22+BA22+BD22)/6</f>
        <v>0</v>
      </c>
      <c r="H32" s="19">
        <f>I32/100*25</f>
        <v>0</v>
      </c>
      <c r="I32" s="23">
        <f>(BG22+BJ22+BM22+BP22+BS22+BV22)/6</f>
        <v>0</v>
      </c>
      <c r="J32" s="20"/>
      <c r="K32" s="20"/>
      <c r="L32" s="20"/>
      <c r="M32" s="20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  <c r="IL32" s="18"/>
      <c r="IM32" s="18"/>
      <c r="IN32" s="18"/>
      <c r="IO32" s="18"/>
      <c r="IP32" s="18"/>
      <c r="IQ32" s="18"/>
      <c r="IR32" s="18"/>
      <c r="IS32" s="18"/>
      <c r="IT32" s="18"/>
    </row>
    <row r="33" spans="2:254" ht="15.75">
      <c r="B33" s="21"/>
      <c r="C33" s="21"/>
      <c r="D33" s="24">
        <f t="shared" ref="D33:I33" si="6">SUM(D30:D32)</f>
        <v>7</v>
      </c>
      <c r="E33" s="24">
        <f t="shared" si="6"/>
        <v>100</v>
      </c>
      <c r="F33" s="24">
        <f t="shared" si="6"/>
        <v>7</v>
      </c>
      <c r="G33" s="25">
        <f t="shared" si="6"/>
        <v>100</v>
      </c>
      <c r="H33" s="24">
        <f t="shared" si="6"/>
        <v>6.9999999999999991</v>
      </c>
      <c r="I33" s="24">
        <f t="shared" si="6"/>
        <v>99.999999999999986</v>
      </c>
      <c r="J33" s="28"/>
      <c r="K33" s="28"/>
      <c r="L33" s="28"/>
      <c r="M33" s="28"/>
      <c r="GS33" s="18"/>
      <c r="GT33" s="18"/>
      <c r="GU33" s="18"/>
      <c r="GV33" s="18"/>
      <c r="GW33" s="18"/>
      <c r="GX33" s="18"/>
      <c r="GY33" s="18"/>
      <c r="GZ33" s="18"/>
      <c r="HA33" s="18"/>
      <c r="HB33" s="18"/>
      <c r="HC33" s="18"/>
      <c r="HD33" s="18"/>
      <c r="HE33" s="18"/>
      <c r="HF33" s="18"/>
      <c r="HG33" s="18"/>
      <c r="HH33" s="18"/>
      <c r="HI33" s="18"/>
      <c r="HJ33" s="18"/>
      <c r="HK33" s="18"/>
      <c r="HL33" s="18"/>
      <c r="HM33" s="18"/>
      <c r="HN33" s="18"/>
      <c r="HO33" s="18"/>
      <c r="HP33" s="18"/>
      <c r="HQ33" s="18"/>
      <c r="HR33" s="18"/>
      <c r="HS33" s="18"/>
      <c r="HT33" s="18"/>
      <c r="HU33" s="18"/>
      <c r="HV33" s="18"/>
      <c r="HW33" s="18"/>
      <c r="HX33" s="18"/>
      <c r="HY33" s="18"/>
      <c r="HZ33" s="18"/>
      <c r="IA33" s="18"/>
      <c r="IB33" s="18"/>
      <c r="IC33" s="18"/>
      <c r="ID33" s="18"/>
      <c r="IE33" s="18"/>
      <c r="IF33" s="18"/>
      <c r="IG33" s="18"/>
      <c r="IH33" s="18"/>
      <c r="II33" s="18"/>
      <c r="IJ33" s="18"/>
      <c r="IK33" s="18"/>
      <c r="IL33" s="18"/>
      <c r="IM33" s="18"/>
      <c r="IN33" s="18"/>
      <c r="IO33" s="18"/>
      <c r="IP33" s="18"/>
      <c r="IQ33" s="18"/>
      <c r="IR33" s="18"/>
      <c r="IS33" s="18"/>
      <c r="IT33" s="18"/>
    </row>
    <row r="34" spans="2:254" ht="15.75">
      <c r="B34" s="4" t="s">
        <v>446</v>
      </c>
      <c r="C34" s="21" t="s">
        <v>451</v>
      </c>
      <c r="D34" s="26">
        <f>E34/100*7</f>
        <v>3.9999999999999991</v>
      </c>
      <c r="E34" s="23">
        <f>(BW22+BZ22+CC22+CF22+CI22+CL22)/6</f>
        <v>57.142857142857132</v>
      </c>
      <c r="F34" s="22"/>
      <c r="G34" s="22"/>
      <c r="H34" s="22"/>
      <c r="I34" s="22"/>
      <c r="J34" s="22"/>
      <c r="K34" s="22"/>
      <c r="L34" s="22"/>
      <c r="M34" s="22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18"/>
      <c r="IE34" s="18"/>
      <c r="IF34" s="18"/>
      <c r="IG34" s="18"/>
      <c r="IH34" s="18"/>
      <c r="II34" s="18"/>
      <c r="IJ34" s="18"/>
      <c r="IK34" s="18"/>
      <c r="IL34" s="18"/>
      <c r="IM34" s="18"/>
      <c r="IN34" s="18"/>
      <c r="IO34" s="18"/>
      <c r="IP34" s="18"/>
      <c r="IQ34" s="18"/>
      <c r="IR34" s="18"/>
      <c r="IS34" s="18"/>
      <c r="IT34" s="18"/>
    </row>
    <row r="35" spans="2:254" ht="15.75">
      <c r="B35" s="4" t="s">
        <v>447</v>
      </c>
      <c r="C35" s="21" t="s">
        <v>451</v>
      </c>
      <c r="D35" s="26">
        <f>E35/100*7</f>
        <v>3</v>
      </c>
      <c r="E35" s="23">
        <f>(BX22+CA22+CD22+CG22+CJ22+CM22)/6</f>
        <v>42.857142857142854</v>
      </c>
      <c r="F35" s="22"/>
      <c r="G35" s="22"/>
      <c r="H35" s="22"/>
      <c r="I35" s="22"/>
      <c r="J35" s="22"/>
      <c r="K35" s="22"/>
      <c r="L35" s="22"/>
      <c r="M35" s="22"/>
      <c r="GS35" s="18"/>
      <c r="GT35" s="18"/>
      <c r="GU35" s="18"/>
      <c r="GV35" s="18"/>
      <c r="GW35" s="18"/>
      <c r="GX35" s="18"/>
      <c r="GY35" s="18"/>
      <c r="GZ35" s="18"/>
      <c r="HA35" s="18"/>
      <c r="HB35" s="18"/>
      <c r="HC35" s="18"/>
      <c r="HD35" s="18"/>
      <c r="HE35" s="18"/>
      <c r="HF35" s="18"/>
      <c r="HG35" s="18"/>
      <c r="HH35" s="18"/>
      <c r="HI35" s="18"/>
      <c r="HJ35" s="18"/>
      <c r="HK35" s="18"/>
      <c r="HL35" s="18"/>
      <c r="HM35" s="18"/>
      <c r="HN35" s="18"/>
      <c r="HO35" s="18"/>
      <c r="HP35" s="18"/>
      <c r="HQ35" s="18"/>
      <c r="HR35" s="18"/>
      <c r="HS35" s="18"/>
      <c r="HT35" s="18"/>
      <c r="HU35" s="18"/>
      <c r="HV35" s="18"/>
      <c r="HW35" s="18"/>
      <c r="HX35" s="18"/>
      <c r="HY35" s="18"/>
      <c r="HZ35" s="18"/>
      <c r="IA35" s="18"/>
      <c r="IB35" s="18"/>
      <c r="IC35" s="18"/>
      <c r="ID35" s="18"/>
      <c r="IE35" s="18"/>
      <c r="IF35" s="18"/>
      <c r="IG35" s="18"/>
      <c r="IH35" s="18"/>
      <c r="II35" s="18"/>
      <c r="IJ35" s="18"/>
      <c r="IK35" s="18"/>
      <c r="IL35" s="18"/>
      <c r="IM35" s="18"/>
      <c r="IN35" s="18"/>
      <c r="IO35" s="18"/>
      <c r="IP35" s="18"/>
      <c r="IQ35" s="18"/>
      <c r="IR35" s="18"/>
      <c r="IS35" s="18"/>
      <c r="IT35" s="18"/>
    </row>
    <row r="36" spans="2:254">
      <c r="B36" s="4" t="s">
        <v>448</v>
      </c>
      <c r="C36" s="21" t="s">
        <v>451</v>
      </c>
      <c r="D36" s="26">
        <f>E36/100*25</f>
        <v>0</v>
      </c>
      <c r="E36" s="23">
        <f>(BY22+CB22+CE22+CH22+CK22+CN22)/6</f>
        <v>0</v>
      </c>
      <c r="F36" s="22"/>
      <c r="G36" s="22"/>
      <c r="H36" s="22"/>
      <c r="I36" s="22"/>
      <c r="J36" s="22"/>
      <c r="K36" s="22"/>
      <c r="L36" s="22"/>
      <c r="M36" s="22"/>
    </row>
    <row r="37" spans="2:254">
      <c r="B37" s="21"/>
      <c r="C37" s="21"/>
      <c r="D37" s="24">
        <f>SUM(D34:D36)</f>
        <v>6.9999999999999991</v>
      </c>
      <c r="E37" s="25">
        <f>SUM(E34:E36)</f>
        <v>99.999999999999986</v>
      </c>
      <c r="F37" s="22"/>
      <c r="G37" s="22"/>
      <c r="H37" s="22"/>
      <c r="I37" s="22"/>
      <c r="J37" s="22"/>
      <c r="K37" s="22"/>
      <c r="L37" s="22"/>
      <c r="M37" s="22"/>
    </row>
    <row r="38" spans="2:254">
      <c r="B38" s="21"/>
      <c r="C38" s="21"/>
      <c r="D38" s="37" t="s">
        <v>38</v>
      </c>
      <c r="E38" s="37"/>
      <c r="F38" s="42" t="s">
        <v>30</v>
      </c>
      <c r="G38" s="43"/>
      <c r="H38" s="40" t="s">
        <v>39</v>
      </c>
      <c r="I38" s="41"/>
      <c r="J38" s="45" t="s">
        <v>40</v>
      </c>
      <c r="K38" s="45"/>
      <c r="L38" s="45" t="s">
        <v>31</v>
      </c>
      <c r="M38" s="45"/>
    </row>
    <row r="39" spans="2:254">
      <c r="B39" s="4" t="s">
        <v>446</v>
      </c>
      <c r="C39" s="21" t="s">
        <v>452</v>
      </c>
      <c r="D39" s="19">
        <f>E39/100*7</f>
        <v>3.9999999999999991</v>
      </c>
      <c r="E39" s="23">
        <f>(CO22+CR22+CU22+CX22+DA22+DD22)/6</f>
        <v>57.142857142857132</v>
      </c>
      <c r="F39" s="19">
        <f>G39/100*7</f>
        <v>3.9999999999999991</v>
      </c>
      <c r="G39" s="23">
        <f>(DG22+DJ22+DM22+DP22+DS22+DV22)/6</f>
        <v>57.142857142857132</v>
      </c>
      <c r="H39" s="19">
        <f>I39/100*7</f>
        <v>3.9999999999999991</v>
      </c>
      <c r="I39" s="23">
        <f>(DY22+EB22+EE22+EH22+EK22+EN22)/6</f>
        <v>57.142857142857132</v>
      </c>
      <c r="J39" s="19">
        <f>K39/100*7</f>
        <v>4.166666666666667</v>
      </c>
      <c r="K39" s="23">
        <f>(EQ22+ET22+EW22+EZ22+FC22+FF22)/6</f>
        <v>59.523809523809518</v>
      </c>
      <c r="L39" s="19">
        <f>M39/100*7</f>
        <v>3.9999999999999991</v>
      </c>
      <c r="M39" s="23">
        <f>(FI22+FL22+FO22+FR22+FU22+FX22)/6</f>
        <v>57.142857142857132</v>
      </c>
    </row>
    <row r="40" spans="2:254" ht="37.5" customHeight="1">
      <c r="B40" s="4" t="s">
        <v>447</v>
      </c>
      <c r="C40" s="21" t="s">
        <v>452</v>
      </c>
      <c r="D40" s="19">
        <f>E40/100*7</f>
        <v>3</v>
      </c>
      <c r="E40" s="23">
        <f>(CP22+CS22+CV22+CY22+DB22+DE22)/6</f>
        <v>42.857142857142854</v>
      </c>
      <c r="F40" s="19">
        <f>G40/100*7</f>
        <v>3</v>
      </c>
      <c r="G40" s="23">
        <f>(DH22+DK22+DN22+DQ22+DT22+DW22)/6</f>
        <v>42.857142857142854</v>
      </c>
      <c r="H40" s="19">
        <f>I40/100*7</f>
        <v>3</v>
      </c>
      <c r="I40" s="23">
        <f>(DZ22+EC22+EF22+EI22+EL22+EO22)/6</f>
        <v>42.857142857142854</v>
      </c>
      <c r="J40" s="19">
        <f>K40/100*7</f>
        <v>2.8333333333333335</v>
      </c>
      <c r="K40" s="23">
        <f>(ER22+EU22+EX22+FA22+FD22+FG22)/6</f>
        <v>40.476190476190474</v>
      </c>
      <c r="L40" s="19">
        <f>M40/100*7</f>
        <v>3</v>
      </c>
      <c r="M40" s="23">
        <f>(FJ22+FM22+FP22+FS22+FV22+FY22)/6</f>
        <v>42.857142857142854</v>
      </c>
    </row>
    <row r="41" spans="2:254">
      <c r="B41" s="4" t="s">
        <v>448</v>
      </c>
      <c r="C41" s="21" t="s">
        <v>452</v>
      </c>
      <c r="D41" s="19">
        <f>E41/100*25</f>
        <v>0</v>
      </c>
      <c r="E41" s="23">
        <f>(CQ22+CT22+CW22+CZ22+DC22+DF22)/6</f>
        <v>0</v>
      </c>
      <c r="F41" s="19">
        <f>G41/100*25</f>
        <v>0</v>
      </c>
      <c r="G41" s="23">
        <f>(DI22+DL22+DO22+DR22+DU22+DX22)/6</f>
        <v>0</v>
      </c>
      <c r="H41" s="19">
        <f>I41/100*7</f>
        <v>0</v>
      </c>
      <c r="I41" s="23">
        <f>(EA22+ED22+EG22+EJ22+EM22+EP22)/6</f>
        <v>0</v>
      </c>
      <c r="J41" s="19">
        <f>K41/100*25</f>
        <v>0</v>
      </c>
      <c r="K41" s="23">
        <f>(ES22+EV22+EY22+FB22+FE22+FH22)/6</f>
        <v>0</v>
      </c>
      <c r="L41" s="19">
        <f>M41/100*25</f>
        <v>0</v>
      </c>
      <c r="M41" s="23">
        <f>(FK22+FN22+FQ22+FT22+FW22+FZ22)/6</f>
        <v>0</v>
      </c>
    </row>
    <row r="42" spans="2:254">
      <c r="B42" s="21"/>
      <c r="C42" s="21"/>
      <c r="D42" s="24">
        <f t="shared" ref="D42:M42" si="7">SUM(D39:D41)</f>
        <v>6.9999999999999991</v>
      </c>
      <c r="E42" s="24">
        <f t="shared" si="7"/>
        <v>99.999999999999986</v>
      </c>
      <c r="F42" s="24">
        <f t="shared" si="7"/>
        <v>6.9999999999999991</v>
      </c>
      <c r="G42" s="25">
        <f t="shared" si="7"/>
        <v>99.999999999999986</v>
      </c>
      <c r="H42" s="24">
        <f t="shared" si="7"/>
        <v>6.9999999999999991</v>
      </c>
      <c r="I42" s="24">
        <f t="shared" si="7"/>
        <v>99.999999999999986</v>
      </c>
      <c r="J42" s="24">
        <f t="shared" si="7"/>
        <v>7</v>
      </c>
      <c r="K42" s="24">
        <f t="shared" si="7"/>
        <v>100</v>
      </c>
      <c r="L42" s="24">
        <f t="shared" si="7"/>
        <v>6.9999999999999991</v>
      </c>
      <c r="M42" s="24">
        <f t="shared" si="7"/>
        <v>99.999999999999986</v>
      </c>
    </row>
    <row r="43" spans="2:254">
      <c r="B43" s="4" t="s">
        <v>446</v>
      </c>
      <c r="C43" s="21" t="s">
        <v>453</v>
      </c>
      <c r="D43" s="19">
        <f>E43/100*7</f>
        <v>3.9999999999999991</v>
      </c>
      <c r="E43" s="23">
        <f>(GA22+GD22+GG22+GJ22+GM22+GP22)/6</f>
        <v>57.142857142857132</v>
      </c>
      <c r="F43" s="22"/>
      <c r="G43" s="22"/>
      <c r="H43" s="22"/>
      <c r="I43" s="22"/>
      <c r="J43" s="22"/>
      <c r="K43" s="22"/>
      <c r="L43" s="22"/>
      <c r="M43" s="22"/>
    </row>
    <row r="44" spans="2:254">
      <c r="B44" s="4" t="s">
        <v>447</v>
      </c>
      <c r="C44" s="21" t="s">
        <v>453</v>
      </c>
      <c r="D44" s="19">
        <f>E44/100*7</f>
        <v>3</v>
      </c>
      <c r="E44" s="23">
        <f>(GB22+GE22+GH22+GK22+GN22+GQ22)/6</f>
        <v>42.857142857142854</v>
      </c>
      <c r="F44" s="22"/>
      <c r="G44" s="22"/>
      <c r="H44" s="22"/>
      <c r="I44" s="22"/>
      <c r="J44" s="22"/>
      <c r="K44" s="22"/>
      <c r="L44" s="22"/>
      <c r="M44" s="22"/>
    </row>
    <row r="45" spans="2:254">
      <c r="B45" s="4" t="s">
        <v>448</v>
      </c>
      <c r="C45" s="21" t="s">
        <v>453</v>
      </c>
      <c r="D45" s="19">
        <f>E45/100*25</f>
        <v>0</v>
      </c>
      <c r="E45" s="23">
        <f>(GC22+GF22+GI22+GL22+GO22+GR22)/6</f>
        <v>0</v>
      </c>
      <c r="F45" s="22"/>
      <c r="G45" s="22"/>
      <c r="H45" s="22"/>
      <c r="I45" s="22"/>
      <c r="J45" s="22"/>
      <c r="K45" s="22"/>
      <c r="L45" s="22"/>
      <c r="M45" s="22"/>
    </row>
    <row r="46" spans="2:254">
      <c r="B46" s="21"/>
      <c r="C46" s="21"/>
      <c r="D46" s="24">
        <f>SUM(D43:D45)</f>
        <v>6.9999999999999991</v>
      </c>
      <c r="E46" s="25">
        <f>SUM(E43:E45)</f>
        <v>99.999999999999986</v>
      </c>
      <c r="F46" s="22"/>
      <c r="G46" s="22"/>
      <c r="H46" s="22"/>
      <c r="I46" s="22"/>
      <c r="J46" s="22"/>
      <c r="K46" s="22"/>
      <c r="L46" s="22"/>
      <c r="M46" s="22"/>
    </row>
    <row r="47" spans="2:254" ht="15" customHeight="1"/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21:B21"/>
    <mergeCell ref="A22:B22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24:E24"/>
    <mergeCell ref="D29:E29"/>
    <mergeCell ref="F29:G29"/>
    <mergeCell ref="H29:I29"/>
    <mergeCell ref="D38:E38"/>
    <mergeCell ref="F38:G38"/>
    <mergeCell ref="H38:I38"/>
    <mergeCell ref="GP2:GQ2"/>
    <mergeCell ref="J38:K38"/>
    <mergeCell ref="L38:M38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G47"/>
  <sheetViews>
    <sheetView topLeftCell="A23" zoomScale="79" zoomScaleNormal="79" workbookViewId="0">
      <selection activeCell="I26" sqref="I26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5" t="s">
        <v>37</v>
      </c>
      <c r="B1" s="11" t="s">
        <v>776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93" ht="15.75">
      <c r="A2" s="7" t="s">
        <v>795</v>
      </c>
      <c r="B2" s="6"/>
      <c r="C2" s="6"/>
      <c r="D2" s="6"/>
      <c r="E2" s="6"/>
      <c r="F2" s="6"/>
      <c r="G2" s="6"/>
      <c r="H2" s="6"/>
      <c r="I2" s="6"/>
      <c r="J2" s="12"/>
      <c r="K2" s="12"/>
      <c r="L2" s="13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IR2" s="44" t="s">
        <v>775</v>
      </c>
      <c r="IS2" s="44"/>
    </row>
    <row r="3" spans="1:293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93" ht="15.6" customHeight="1">
      <c r="A4" s="47" t="s">
        <v>0</v>
      </c>
      <c r="B4" s="47" t="s">
        <v>1</v>
      </c>
      <c r="C4" s="48" t="s">
        <v>20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73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4"/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74"/>
      <c r="DB4" s="74"/>
      <c r="DC4" s="75"/>
      <c r="DD4" s="53" t="s">
        <v>26</v>
      </c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  <c r="DP4" s="53"/>
      <c r="DQ4" s="53"/>
      <c r="DR4" s="53"/>
      <c r="DS4" s="53"/>
      <c r="DT4" s="53"/>
      <c r="DU4" s="53"/>
      <c r="DV4" s="53"/>
      <c r="DW4" s="53"/>
      <c r="DX4" s="53"/>
      <c r="DY4" s="76" t="s">
        <v>29</v>
      </c>
      <c r="DZ4" s="77"/>
      <c r="EA4" s="77"/>
      <c r="EB4" s="77"/>
      <c r="EC4" s="77"/>
      <c r="ED4" s="77"/>
      <c r="EE4" s="77"/>
      <c r="EF4" s="77"/>
      <c r="EG4" s="77"/>
      <c r="EH4" s="77"/>
      <c r="EI4" s="77"/>
      <c r="EJ4" s="77"/>
      <c r="EK4" s="77"/>
      <c r="EL4" s="77"/>
      <c r="EM4" s="77"/>
      <c r="EN4" s="77"/>
      <c r="EO4" s="77"/>
      <c r="EP4" s="77"/>
      <c r="EQ4" s="77"/>
      <c r="ER4" s="77"/>
      <c r="ES4" s="77"/>
      <c r="ET4" s="77"/>
      <c r="EU4" s="77"/>
      <c r="EV4" s="77"/>
      <c r="EW4" s="77"/>
      <c r="EX4" s="77"/>
      <c r="EY4" s="77"/>
      <c r="EZ4" s="77"/>
      <c r="FA4" s="77"/>
      <c r="FB4" s="77"/>
      <c r="FC4" s="77"/>
      <c r="FD4" s="77"/>
      <c r="FE4" s="77"/>
      <c r="FF4" s="77"/>
      <c r="FG4" s="77"/>
      <c r="FH4" s="77"/>
      <c r="FI4" s="77"/>
      <c r="FJ4" s="77"/>
      <c r="FK4" s="77"/>
      <c r="FL4" s="77"/>
      <c r="FM4" s="77"/>
      <c r="FN4" s="77"/>
      <c r="FO4" s="77"/>
      <c r="FP4" s="77"/>
      <c r="FQ4" s="77"/>
      <c r="FR4" s="77"/>
      <c r="FS4" s="77"/>
      <c r="FT4" s="77"/>
      <c r="FU4" s="77"/>
      <c r="FV4" s="77"/>
      <c r="FW4" s="77"/>
      <c r="FX4" s="77"/>
      <c r="FY4" s="77"/>
      <c r="FZ4" s="77"/>
      <c r="GA4" s="77"/>
      <c r="GB4" s="77"/>
      <c r="GC4" s="77"/>
      <c r="GD4" s="77"/>
      <c r="GE4" s="77"/>
      <c r="GF4" s="77"/>
      <c r="GG4" s="77"/>
      <c r="GH4" s="77"/>
      <c r="GI4" s="77"/>
      <c r="GJ4" s="77"/>
      <c r="GK4" s="77"/>
      <c r="GL4" s="77"/>
      <c r="GM4" s="77"/>
      <c r="GN4" s="77"/>
      <c r="GO4" s="77"/>
      <c r="GP4" s="77"/>
      <c r="GQ4" s="77"/>
      <c r="GR4" s="77"/>
      <c r="GS4" s="77"/>
      <c r="GT4" s="77"/>
      <c r="GU4" s="77"/>
      <c r="GV4" s="77"/>
      <c r="GW4" s="77"/>
      <c r="GX4" s="77"/>
      <c r="GY4" s="77"/>
      <c r="GZ4" s="77"/>
      <c r="HA4" s="77"/>
      <c r="HB4" s="77"/>
      <c r="HC4" s="77"/>
      <c r="HD4" s="77"/>
      <c r="HE4" s="77"/>
      <c r="HF4" s="77"/>
      <c r="HG4" s="77"/>
      <c r="HH4" s="77"/>
      <c r="HI4" s="77"/>
      <c r="HJ4" s="77"/>
      <c r="HK4" s="77"/>
      <c r="HL4" s="77"/>
      <c r="HM4" s="77"/>
      <c r="HN4" s="77"/>
      <c r="HO4" s="77"/>
      <c r="HP4" s="77"/>
      <c r="HQ4" s="77"/>
      <c r="HR4" s="77"/>
      <c r="HS4" s="77"/>
      <c r="HT4" s="77"/>
      <c r="HU4" s="77"/>
      <c r="HV4" s="77"/>
      <c r="HW4" s="77"/>
      <c r="HX4" s="77"/>
      <c r="HY4" s="78"/>
      <c r="HZ4" s="45" t="s">
        <v>32</v>
      </c>
      <c r="IA4" s="45"/>
      <c r="IB4" s="45"/>
      <c r="IC4" s="45"/>
      <c r="ID4" s="45"/>
      <c r="IE4" s="45"/>
      <c r="IF4" s="45"/>
      <c r="IG4" s="45"/>
      <c r="IH4" s="45"/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45"/>
      <c r="IT4" s="45"/>
    </row>
    <row r="5" spans="1:293" ht="15" customHeight="1">
      <c r="A5" s="47"/>
      <c r="B5" s="47"/>
      <c r="C5" s="50" t="s">
        <v>21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 t="s">
        <v>19</v>
      </c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 t="s">
        <v>3</v>
      </c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1" t="s">
        <v>350</v>
      </c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 t="s">
        <v>61</v>
      </c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0" t="s">
        <v>62</v>
      </c>
      <c r="DE5" s="50"/>
      <c r="DF5" s="50"/>
      <c r="DG5" s="50"/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0"/>
      <c r="DT5" s="50"/>
      <c r="DU5" s="50"/>
      <c r="DV5" s="50"/>
      <c r="DW5" s="50"/>
      <c r="DX5" s="50"/>
      <c r="DY5" s="50" t="s">
        <v>38</v>
      </c>
      <c r="DZ5" s="50"/>
      <c r="EA5" s="50"/>
      <c r="EB5" s="50"/>
      <c r="EC5" s="50"/>
      <c r="ED5" s="50"/>
      <c r="EE5" s="50"/>
      <c r="EF5" s="50"/>
      <c r="EG5" s="50"/>
      <c r="EH5" s="50"/>
      <c r="EI5" s="50"/>
      <c r="EJ5" s="50"/>
      <c r="EK5" s="50"/>
      <c r="EL5" s="50"/>
      <c r="EM5" s="50"/>
      <c r="EN5" s="50"/>
      <c r="EO5" s="50"/>
      <c r="EP5" s="50"/>
      <c r="EQ5" s="50"/>
      <c r="ER5" s="50"/>
      <c r="ES5" s="50"/>
      <c r="ET5" s="50" t="s">
        <v>30</v>
      </c>
      <c r="EU5" s="50"/>
      <c r="EV5" s="50"/>
      <c r="EW5" s="50"/>
      <c r="EX5" s="50"/>
      <c r="EY5" s="50"/>
      <c r="EZ5" s="50"/>
      <c r="FA5" s="50"/>
      <c r="FB5" s="50"/>
      <c r="FC5" s="50"/>
      <c r="FD5" s="50"/>
      <c r="FE5" s="50"/>
      <c r="FF5" s="50"/>
      <c r="FG5" s="50"/>
      <c r="FH5" s="50"/>
      <c r="FI5" s="50"/>
      <c r="FJ5" s="50"/>
      <c r="FK5" s="50"/>
      <c r="FL5" s="50"/>
      <c r="FM5" s="50"/>
      <c r="FN5" s="50"/>
      <c r="FO5" s="62" t="s">
        <v>39</v>
      </c>
      <c r="FP5" s="62"/>
      <c r="FQ5" s="62"/>
      <c r="FR5" s="62"/>
      <c r="FS5" s="62"/>
      <c r="FT5" s="62"/>
      <c r="FU5" s="62"/>
      <c r="FV5" s="62"/>
      <c r="FW5" s="62"/>
      <c r="FX5" s="62"/>
      <c r="FY5" s="62"/>
      <c r="FZ5" s="62"/>
      <c r="GA5" s="62"/>
      <c r="GB5" s="62"/>
      <c r="GC5" s="62"/>
      <c r="GD5" s="62"/>
      <c r="GE5" s="62"/>
      <c r="GF5" s="62"/>
      <c r="GG5" s="62"/>
      <c r="GH5" s="62"/>
      <c r="GI5" s="62"/>
      <c r="GJ5" s="62" t="s">
        <v>40</v>
      </c>
      <c r="GK5" s="62"/>
      <c r="GL5" s="62"/>
      <c r="GM5" s="62"/>
      <c r="GN5" s="62"/>
      <c r="GO5" s="62"/>
      <c r="GP5" s="62"/>
      <c r="GQ5" s="62"/>
      <c r="GR5" s="62"/>
      <c r="GS5" s="62"/>
      <c r="GT5" s="62"/>
      <c r="GU5" s="62"/>
      <c r="GV5" s="62"/>
      <c r="GW5" s="62"/>
      <c r="GX5" s="62"/>
      <c r="GY5" s="62"/>
      <c r="GZ5" s="62"/>
      <c r="HA5" s="62"/>
      <c r="HB5" s="62"/>
      <c r="HC5" s="62"/>
      <c r="HD5" s="62"/>
      <c r="HE5" s="62" t="s">
        <v>31</v>
      </c>
      <c r="HF5" s="62"/>
      <c r="HG5" s="62"/>
      <c r="HH5" s="62"/>
      <c r="HI5" s="62"/>
      <c r="HJ5" s="62"/>
      <c r="HK5" s="62"/>
      <c r="HL5" s="62"/>
      <c r="HM5" s="62"/>
      <c r="HN5" s="62"/>
      <c r="HO5" s="62"/>
      <c r="HP5" s="62"/>
      <c r="HQ5" s="62"/>
      <c r="HR5" s="62"/>
      <c r="HS5" s="62"/>
      <c r="HT5" s="62"/>
      <c r="HU5" s="62"/>
      <c r="HV5" s="62"/>
      <c r="HW5" s="62"/>
      <c r="HX5" s="62"/>
      <c r="HY5" s="62"/>
      <c r="HZ5" s="51" t="s">
        <v>33</v>
      </c>
      <c r="IA5" s="51"/>
      <c r="IB5" s="51"/>
      <c r="IC5" s="51"/>
      <c r="ID5" s="51"/>
      <c r="IE5" s="51"/>
      <c r="IF5" s="51"/>
      <c r="IG5" s="51"/>
      <c r="IH5" s="51"/>
      <c r="II5" s="51"/>
      <c r="IJ5" s="51"/>
      <c r="IK5" s="51"/>
      <c r="IL5" s="51"/>
      <c r="IM5" s="51"/>
      <c r="IN5" s="51"/>
      <c r="IO5" s="51"/>
      <c r="IP5" s="51"/>
      <c r="IQ5" s="51"/>
      <c r="IR5" s="51"/>
      <c r="IS5" s="51"/>
      <c r="IT5" s="51"/>
    </row>
    <row r="6" spans="1:293" ht="4.1500000000000004" hidden="1" customHeight="1">
      <c r="A6" s="47"/>
      <c r="B6" s="47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50"/>
      <c r="DE6" s="50"/>
      <c r="DF6" s="50"/>
      <c r="DG6" s="50"/>
      <c r="DH6" s="50"/>
      <c r="DI6" s="50"/>
      <c r="DJ6" s="50"/>
      <c r="DK6" s="50"/>
      <c r="DL6" s="50"/>
      <c r="DM6" s="50"/>
      <c r="DN6" s="50"/>
      <c r="DO6" s="50"/>
      <c r="DP6" s="50"/>
      <c r="DQ6" s="50"/>
      <c r="DR6" s="50"/>
      <c r="DS6" s="50"/>
      <c r="DT6" s="50"/>
      <c r="DU6" s="50"/>
      <c r="DV6" s="50"/>
      <c r="DW6" s="50"/>
      <c r="DX6" s="5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62"/>
      <c r="HF6" s="62"/>
      <c r="HG6" s="62"/>
      <c r="HH6" s="62"/>
      <c r="HI6" s="62"/>
      <c r="HJ6" s="62"/>
      <c r="HK6" s="62"/>
      <c r="HL6" s="62"/>
      <c r="HM6" s="62"/>
      <c r="HN6" s="62"/>
      <c r="HO6" s="62"/>
      <c r="HP6" s="62"/>
      <c r="HQ6" s="62"/>
      <c r="HR6" s="62"/>
      <c r="HS6" s="62"/>
      <c r="HT6" s="62"/>
      <c r="HU6" s="62"/>
      <c r="HV6" s="62"/>
      <c r="HW6" s="62"/>
      <c r="HX6" s="62"/>
      <c r="HY6" s="62"/>
      <c r="HZ6" s="51"/>
      <c r="IA6" s="51"/>
      <c r="IB6" s="51"/>
      <c r="IC6" s="51"/>
      <c r="ID6" s="51"/>
      <c r="IE6" s="51"/>
      <c r="IF6" s="51"/>
      <c r="IG6" s="51"/>
      <c r="IH6" s="51"/>
      <c r="II6" s="51"/>
      <c r="IJ6" s="51"/>
      <c r="IK6" s="51"/>
      <c r="IL6" s="51"/>
      <c r="IM6" s="51"/>
      <c r="IN6" s="51"/>
      <c r="IO6" s="51"/>
      <c r="IP6" s="51"/>
      <c r="IQ6" s="51"/>
      <c r="IR6" s="51"/>
      <c r="IS6" s="51"/>
      <c r="IT6" s="51"/>
    </row>
    <row r="7" spans="1:293" ht="16.149999999999999" hidden="1" customHeight="1">
      <c r="A7" s="47"/>
      <c r="B7" s="47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50"/>
      <c r="DE7" s="50"/>
      <c r="DF7" s="50"/>
      <c r="DG7" s="50"/>
      <c r="DH7" s="50"/>
      <c r="DI7" s="50"/>
      <c r="DJ7" s="50"/>
      <c r="DK7" s="50"/>
      <c r="DL7" s="50"/>
      <c r="DM7" s="50"/>
      <c r="DN7" s="50"/>
      <c r="DO7" s="50"/>
      <c r="DP7" s="50"/>
      <c r="DQ7" s="50"/>
      <c r="DR7" s="50"/>
      <c r="DS7" s="50"/>
      <c r="DT7" s="50"/>
      <c r="DU7" s="50"/>
      <c r="DV7" s="50"/>
      <c r="DW7" s="50"/>
      <c r="DX7" s="5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62"/>
      <c r="HF7" s="62"/>
      <c r="HG7" s="62"/>
      <c r="HH7" s="62"/>
      <c r="HI7" s="62"/>
      <c r="HJ7" s="62"/>
      <c r="HK7" s="62"/>
      <c r="HL7" s="62"/>
      <c r="HM7" s="62"/>
      <c r="HN7" s="62"/>
      <c r="HO7" s="62"/>
      <c r="HP7" s="62"/>
      <c r="HQ7" s="62"/>
      <c r="HR7" s="62"/>
      <c r="HS7" s="62"/>
      <c r="HT7" s="62"/>
      <c r="HU7" s="62"/>
      <c r="HV7" s="62"/>
      <c r="HW7" s="62"/>
      <c r="HX7" s="62"/>
      <c r="HY7" s="62"/>
      <c r="HZ7" s="51"/>
      <c r="IA7" s="51"/>
      <c r="IB7" s="51"/>
      <c r="IC7" s="51"/>
      <c r="ID7" s="51"/>
      <c r="IE7" s="51"/>
      <c r="IF7" s="51"/>
      <c r="IG7" s="51"/>
      <c r="IH7" s="51"/>
      <c r="II7" s="51"/>
      <c r="IJ7" s="51"/>
      <c r="IK7" s="51"/>
      <c r="IL7" s="51"/>
      <c r="IM7" s="51"/>
      <c r="IN7" s="51"/>
      <c r="IO7" s="51"/>
      <c r="IP7" s="51"/>
      <c r="IQ7" s="51"/>
      <c r="IR7" s="51"/>
      <c r="IS7" s="51"/>
      <c r="IT7" s="51"/>
    </row>
    <row r="8" spans="1:293" ht="17.45" hidden="1" customHeight="1">
      <c r="A8" s="47"/>
      <c r="B8" s="47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50"/>
      <c r="DE8" s="50"/>
      <c r="DF8" s="50"/>
      <c r="DG8" s="50"/>
      <c r="DH8" s="50"/>
      <c r="DI8" s="50"/>
      <c r="DJ8" s="50"/>
      <c r="DK8" s="50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DW8" s="50"/>
      <c r="DX8" s="5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62"/>
      <c r="HF8" s="62"/>
      <c r="HG8" s="62"/>
      <c r="HH8" s="62"/>
      <c r="HI8" s="62"/>
      <c r="HJ8" s="62"/>
      <c r="HK8" s="62"/>
      <c r="HL8" s="62"/>
      <c r="HM8" s="62"/>
      <c r="HN8" s="62"/>
      <c r="HO8" s="62"/>
      <c r="HP8" s="62"/>
      <c r="HQ8" s="62"/>
      <c r="HR8" s="62"/>
      <c r="HS8" s="62"/>
      <c r="HT8" s="62"/>
      <c r="HU8" s="62"/>
      <c r="HV8" s="62"/>
      <c r="HW8" s="62"/>
      <c r="HX8" s="62"/>
      <c r="HY8" s="62"/>
      <c r="HZ8" s="51"/>
      <c r="IA8" s="51"/>
      <c r="IB8" s="51"/>
      <c r="IC8" s="51"/>
      <c r="ID8" s="51"/>
      <c r="IE8" s="51"/>
      <c r="IF8" s="51"/>
      <c r="IG8" s="51"/>
      <c r="IH8" s="51"/>
      <c r="II8" s="51"/>
      <c r="IJ8" s="51"/>
      <c r="IK8" s="51"/>
      <c r="IL8" s="51"/>
      <c r="IM8" s="51"/>
      <c r="IN8" s="51"/>
      <c r="IO8" s="51"/>
      <c r="IP8" s="51"/>
      <c r="IQ8" s="51"/>
      <c r="IR8" s="51"/>
      <c r="IS8" s="51"/>
      <c r="IT8" s="51"/>
    </row>
    <row r="9" spans="1:293" ht="18" hidden="1" customHeight="1">
      <c r="A9" s="47"/>
      <c r="B9" s="47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62"/>
      <c r="HF9" s="62"/>
      <c r="HG9" s="62"/>
      <c r="HH9" s="62"/>
      <c r="HI9" s="62"/>
      <c r="HJ9" s="62"/>
      <c r="HK9" s="62"/>
      <c r="HL9" s="62"/>
      <c r="HM9" s="62"/>
      <c r="HN9" s="62"/>
      <c r="HO9" s="62"/>
      <c r="HP9" s="62"/>
      <c r="HQ9" s="62"/>
      <c r="HR9" s="62"/>
      <c r="HS9" s="62"/>
      <c r="HT9" s="62"/>
      <c r="HU9" s="62"/>
      <c r="HV9" s="62"/>
      <c r="HW9" s="62"/>
      <c r="HX9" s="62"/>
      <c r="HY9" s="62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293" ht="30" hidden="1" customHeight="1">
      <c r="A10" s="47"/>
      <c r="B10" s="47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62"/>
      <c r="HF10" s="62"/>
      <c r="HG10" s="62"/>
      <c r="HH10" s="62"/>
      <c r="HI10" s="62"/>
      <c r="HJ10" s="62"/>
      <c r="HK10" s="62"/>
      <c r="HL10" s="62"/>
      <c r="HM10" s="62"/>
      <c r="HN10" s="62"/>
      <c r="HO10" s="62"/>
      <c r="HP10" s="62"/>
      <c r="HQ10" s="62"/>
      <c r="HR10" s="62"/>
      <c r="HS10" s="62"/>
      <c r="HT10" s="62"/>
      <c r="HU10" s="62"/>
      <c r="HV10" s="62"/>
      <c r="HW10" s="62"/>
      <c r="HX10" s="62"/>
      <c r="HY10" s="62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293" ht="15.75">
      <c r="A11" s="47"/>
      <c r="B11" s="47"/>
      <c r="C11" s="50" t="s">
        <v>266</v>
      </c>
      <c r="D11" s="50" t="s">
        <v>5</v>
      </c>
      <c r="E11" s="50" t="s">
        <v>6</v>
      </c>
      <c r="F11" s="50" t="s">
        <v>267</v>
      </c>
      <c r="G11" s="50" t="s">
        <v>7</v>
      </c>
      <c r="H11" s="50" t="s">
        <v>8</v>
      </c>
      <c r="I11" s="50" t="s">
        <v>268</v>
      </c>
      <c r="J11" s="50" t="s">
        <v>9</v>
      </c>
      <c r="K11" s="50" t="s">
        <v>10</v>
      </c>
      <c r="L11" s="50" t="s">
        <v>340</v>
      </c>
      <c r="M11" s="50" t="s">
        <v>9</v>
      </c>
      <c r="N11" s="50" t="s">
        <v>10</v>
      </c>
      <c r="O11" s="50" t="s">
        <v>269</v>
      </c>
      <c r="P11" s="50" t="s">
        <v>11</v>
      </c>
      <c r="Q11" s="50" t="s">
        <v>4</v>
      </c>
      <c r="R11" s="50" t="s">
        <v>270</v>
      </c>
      <c r="S11" s="50" t="s">
        <v>6</v>
      </c>
      <c r="T11" s="50" t="s">
        <v>12</v>
      </c>
      <c r="U11" s="50" t="s">
        <v>271</v>
      </c>
      <c r="V11" s="50" t="s">
        <v>6</v>
      </c>
      <c r="W11" s="50" t="s">
        <v>12</v>
      </c>
      <c r="X11" s="50" t="s">
        <v>272</v>
      </c>
      <c r="Y11" s="50"/>
      <c r="Z11" s="50"/>
      <c r="AA11" s="50" t="s">
        <v>273</v>
      </c>
      <c r="AB11" s="50"/>
      <c r="AC11" s="50"/>
      <c r="AD11" s="50" t="s">
        <v>274</v>
      </c>
      <c r="AE11" s="50"/>
      <c r="AF11" s="50"/>
      <c r="AG11" s="50" t="s">
        <v>341</v>
      </c>
      <c r="AH11" s="50"/>
      <c r="AI11" s="50"/>
      <c r="AJ11" s="50" t="s">
        <v>275</v>
      </c>
      <c r="AK11" s="50"/>
      <c r="AL11" s="50"/>
      <c r="AM11" s="50" t="s">
        <v>276</v>
      </c>
      <c r="AN11" s="50"/>
      <c r="AO11" s="50"/>
      <c r="AP11" s="51" t="s">
        <v>277</v>
      </c>
      <c r="AQ11" s="51"/>
      <c r="AR11" s="51"/>
      <c r="AS11" s="50" t="s">
        <v>278</v>
      </c>
      <c r="AT11" s="50"/>
      <c r="AU11" s="50"/>
      <c r="AV11" s="50" t="s">
        <v>279</v>
      </c>
      <c r="AW11" s="50"/>
      <c r="AX11" s="50"/>
      <c r="AY11" s="50" t="s">
        <v>280</v>
      </c>
      <c r="AZ11" s="50"/>
      <c r="BA11" s="50"/>
      <c r="BB11" s="50" t="s">
        <v>281</v>
      </c>
      <c r="BC11" s="50"/>
      <c r="BD11" s="50"/>
      <c r="BE11" s="50" t="s">
        <v>282</v>
      </c>
      <c r="BF11" s="50"/>
      <c r="BG11" s="50"/>
      <c r="BH11" s="51" t="s">
        <v>283</v>
      </c>
      <c r="BI11" s="51"/>
      <c r="BJ11" s="51"/>
      <c r="BK11" s="51" t="s">
        <v>342</v>
      </c>
      <c r="BL11" s="51"/>
      <c r="BM11" s="51"/>
      <c r="BN11" s="50" t="s">
        <v>284</v>
      </c>
      <c r="BO11" s="50"/>
      <c r="BP11" s="50"/>
      <c r="BQ11" s="50" t="s">
        <v>285</v>
      </c>
      <c r="BR11" s="50"/>
      <c r="BS11" s="50"/>
      <c r="BT11" s="51" t="s">
        <v>286</v>
      </c>
      <c r="BU11" s="51"/>
      <c r="BV11" s="51"/>
      <c r="BW11" s="50" t="s">
        <v>287</v>
      </c>
      <c r="BX11" s="50"/>
      <c r="BY11" s="50"/>
      <c r="BZ11" s="50" t="s">
        <v>288</v>
      </c>
      <c r="CA11" s="50"/>
      <c r="CB11" s="50"/>
      <c r="CC11" s="50" t="s">
        <v>289</v>
      </c>
      <c r="CD11" s="50"/>
      <c r="CE11" s="50"/>
      <c r="CF11" s="50" t="s">
        <v>290</v>
      </c>
      <c r="CG11" s="50"/>
      <c r="CH11" s="50"/>
      <c r="CI11" s="50" t="s">
        <v>291</v>
      </c>
      <c r="CJ11" s="50"/>
      <c r="CK11" s="50"/>
      <c r="CL11" s="50" t="s">
        <v>292</v>
      </c>
      <c r="CM11" s="50"/>
      <c r="CN11" s="50"/>
      <c r="CO11" s="50" t="s">
        <v>343</v>
      </c>
      <c r="CP11" s="50"/>
      <c r="CQ11" s="50"/>
      <c r="CR11" s="50" t="s">
        <v>293</v>
      </c>
      <c r="CS11" s="50"/>
      <c r="CT11" s="50"/>
      <c r="CU11" s="50" t="s">
        <v>294</v>
      </c>
      <c r="CV11" s="50"/>
      <c r="CW11" s="50"/>
      <c r="CX11" s="50" t="s">
        <v>295</v>
      </c>
      <c r="CY11" s="50"/>
      <c r="CZ11" s="50"/>
      <c r="DA11" s="50" t="s">
        <v>296</v>
      </c>
      <c r="DB11" s="50"/>
      <c r="DC11" s="50"/>
      <c r="DD11" s="51" t="s">
        <v>297</v>
      </c>
      <c r="DE11" s="51"/>
      <c r="DF11" s="51"/>
      <c r="DG11" s="51" t="s">
        <v>298</v>
      </c>
      <c r="DH11" s="51"/>
      <c r="DI11" s="51"/>
      <c r="DJ11" s="51" t="s">
        <v>299</v>
      </c>
      <c r="DK11" s="51"/>
      <c r="DL11" s="51"/>
      <c r="DM11" s="51" t="s">
        <v>344</v>
      </c>
      <c r="DN11" s="51"/>
      <c r="DO11" s="51"/>
      <c r="DP11" s="51" t="s">
        <v>300</v>
      </c>
      <c r="DQ11" s="51"/>
      <c r="DR11" s="51"/>
      <c r="DS11" s="51" t="s">
        <v>301</v>
      </c>
      <c r="DT11" s="51"/>
      <c r="DU11" s="51"/>
      <c r="DV11" s="51" t="s">
        <v>302</v>
      </c>
      <c r="DW11" s="51"/>
      <c r="DX11" s="51"/>
      <c r="DY11" s="51" t="s">
        <v>303</v>
      </c>
      <c r="DZ11" s="51"/>
      <c r="EA11" s="51"/>
      <c r="EB11" s="51" t="s">
        <v>304</v>
      </c>
      <c r="EC11" s="51"/>
      <c r="ED11" s="51"/>
      <c r="EE11" s="51" t="s">
        <v>305</v>
      </c>
      <c r="EF11" s="51"/>
      <c r="EG11" s="51"/>
      <c r="EH11" s="51" t="s">
        <v>345</v>
      </c>
      <c r="EI11" s="51"/>
      <c r="EJ11" s="51"/>
      <c r="EK11" s="51" t="s">
        <v>306</v>
      </c>
      <c r="EL11" s="51"/>
      <c r="EM11" s="51"/>
      <c r="EN11" s="51" t="s">
        <v>307</v>
      </c>
      <c r="EO11" s="51"/>
      <c r="EP11" s="51"/>
      <c r="EQ11" s="51" t="s">
        <v>308</v>
      </c>
      <c r="ER11" s="51"/>
      <c r="ES11" s="51"/>
      <c r="ET11" s="51" t="s">
        <v>309</v>
      </c>
      <c r="EU11" s="51"/>
      <c r="EV11" s="51"/>
      <c r="EW11" s="51" t="s">
        <v>310</v>
      </c>
      <c r="EX11" s="51"/>
      <c r="EY11" s="51"/>
      <c r="EZ11" s="51" t="s">
        <v>311</v>
      </c>
      <c r="FA11" s="51"/>
      <c r="FB11" s="51"/>
      <c r="FC11" s="51" t="s">
        <v>312</v>
      </c>
      <c r="FD11" s="51"/>
      <c r="FE11" s="51"/>
      <c r="FF11" s="51" t="s">
        <v>313</v>
      </c>
      <c r="FG11" s="51"/>
      <c r="FH11" s="51"/>
      <c r="FI11" s="51" t="s">
        <v>314</v>
      </c>
      <c r="FJ11" s="51"/>
      <c r="FK11" s="51"/>
      <c r="FL11" s="51" t="s">
        <v>346</v>
      </c>
      <c r="FM11" s="51"/>
      <c r="FN11" s="51"/>
      <c r="FO11" s="51" t="s">
        <v>315</v>
      </c>
      <c r="FP11" s="51"/>
      <c r="FQ11" s="51"/>
      <c r="FR11" s="51" t="s">
        <v>316</v>
      </c>
      <c r="FS11" s="51"/>
      <c r="FT11" s="51"/>
      <c r="FU11" s="51" t="s">
        <v>317</v>
      </c>
      <c r="FV11" s="51"/>
      <c r="FW11" s="51"/>
      <c r="FX11" s="51" t="s">
        <v>318</v>
      </c>
      <c r="FY11" s="51"/>
      <c r="FZ11" s="51"/>
      <c r="GA11" s="51" t="s">
        <v>319</v>
      </c>
      <c r="GB11" s="51"/>
      <c r="GC11" s="51"/>
      <c r="GD11" s="51" t="s">
        <v>320</v>
      </c>
      <c r="GE11" s="51"/>
      <c r="GF11" s="51"/>
      <c r="GG11" s="51" t="s">
        <v>321</v>
      </c>
      <c r="GH11" s="51"/>
      <c r="GI11" s="51"/>
      <c r="GJ11" s="51" t="s">
        <v>322</v>
      </c>
      <c r="GK11" s="51"/>
      <c r="GL11" s="51"/>
      <c r="GM11" s="51" t="s">
        <v>323</v>
      </c>
      <c r="GN11" s="51"/>
      <c r="GO11" s="51"/>
      <c r="GP11" s="51" t="s">
        <v>347</v>
      </c>
      <c r="GQ11" s="51"/>
      <c r="GR11" s="51"/>
      <c r="GS11" s="51" t="s">
        <v>324</v>
      </c>
      <c r="GT11" s="51"/>
      <c r="GU11" s="51"/>
      <c r="GV11" s="51" t="s">
        <v>325</v>
      </c>
      <c r="GW11" s="51"/>
      <c r="GX11" s="51"/>
      <c r="GY11" s="51" t="s">
        <v>326</v>
      </c>
      <c r="GZ11" s="51"/>
      <c r="HA11" s="51"/>
      <c r="HB11" s="51" t="s">
        <v>327</v>
      </c>
      <c r="HC11" s="51"/>
      <c r="HD11" s="51"/>
      <c r="HE11" s="51" t="s">
        <v>328</v>
      </c>
      <c r="HF11" s="51"/>
      <c r="HG11" s="51"/>
      <c r="HH11" s="51" t="s">
        <v>329</v>
      </c>
      <c r="HI11" s="51"/>
      <c r="HJ11" s="51"/>
      <c r="HK11" s="51" t="s">
        <v>330</v>
      </c>
      <c r="HL11" s="51"/>
      <c r="HM11" s="51"/>
      <c r="HN11" s="51" t="s">
        <v>331</v>
      </c>
      <c r="HO11" s="51"/>
      <c r="HP11" s="51"/>
      <c r="HQ11" s="51" t="s">
        <v>332</v>
      </c>
      <c r="HR11" s="51"/>
      <c r="HS11" s="51"/>
      <c r="HT11" s="51" t="s">
        <v>348</v>
      </c>
      <c r="HU11" s="51"/>
      <c r="HV11" s="51"/>
      <c r="HW11" s="51" t="s">
        <v>333</v>
      </c>
      <c r="HX11" s="51"/>
      <c r="HY11" s="51"/>
      <c r="HZ11" s="51" t="s">
        <v>334</v>
      </c>
      <c r="IA11" s="51"/>
      <c r="IB11" s="51"/>
      <c r="IC11" s="51" t="s">
        <v>335</v>
      </c>
      <c r="ID11" s="51"/>
      <c r="IE11" s="51"/>
      <c r="IF11" s="51" t="s">
        <v>336</v>
      </c>
      <c r="IG11" s="51"/>
      <c r="IH11" s="51"/>
      <c r="II11" s="51" t="s">
        <v>349</v>
      </c>
      <c r="IJ11" s="51"/>
      <c r="IK11" s="51"/>
      <c r="IL11" s="51" t="s">
        <v>337</v>
      </c>
      <c r="IM11" s="51"/>
      <c r="IN11" s="51"/>
      <c r="IO11" s="51" t="s">
        <v>338</v>
      </c>
      <c r="IP11" s="51"/>
      <c r="IQ11" s="51"/>
      <c r="IR11" s="51" t="s">
        <v>339</v>
      </c>
      <c r="IS11" s="51"/>
      <c r="IT11" s="51"/>
    </row>
    <row r="12" spans="1:293" ht="93" customHeight="1">
      <c r="A12" s="47"/>
      <c r="B12" s="47"/>
      <c r="C12" s="52" t="s">
        <v>735</v>
      </c>
      <c r="D12" s="52"/>
      <c r="E12" s="52"/>
      <c r="F12" s="52" t="s">
        <v>736</v>
      </c>
      <c r="G12" s="52"/>
      <c r="H12" s="52"/>
      <c r="I12" s="52" t="s">
        <v>737</v>
      </c>
      <c r="J12" s="52"/>
      <c r="K12" s="52"/>
      <c r="L12" s="52" t="s">
        <v>738</v>
      </c>
      <c r="M12" s="52"/>
      <c r="N12" s="52"/>
      <c r="O12" s="52" t="s">
        <v>739</v>
      </c>
      <c r="P12" s="52"/>
      <c r="Q12" s="52"/>
      <c r="R12" s="52" t="s">
        <v>740</v>
      </c>
      <c r="S12" s="52"/>
      <c r="T12" s="52"/>
      <c r="U12" s="52" t="s">
        <v>741</v>
      </c>
      <c r="V12" s="52"/>
      <c r="W12" s="52"/>
      <c r="X12" s="52" t="s">
        <v>742</v>
      </c>
      <c r="Y12" s="52"/>
      <c r="Z12" s="52"/>
      <c r="AA12" s="52" t="s">
        <v>743</v>
      </c>
      <c r="AB12" s="52"/>
      <c r="AC12" s="52"/>
      <c r="AD12" s="52" t="s">
        <v>744</v>
      </c>
      <c r="AE12" s="52"/>
      <c r="AF12" s="52"/>
      <c r="AG12" s="52" t="s">
        <v>745</v>
      </c>
      <c r="AH12" s="52"/>
      <c r="AI12" s="52"/>
      <c r="AJ12" s="52" t="s">
        <v>746</v>
      </c>
      <c r="AK12" s="52"/>
      <c r="AL12" s="52"/>
      <c r="AM12" s="52" t="s">
        <v>747</v>
      </c>
      <c r="AN12" s="52"/>
      <c r="AO12" s="52"/>
      <c r="AP12" s="52" t="s">
        <v>748</v>
      </c>
      <c r="AQ12" s="52"/>
      <c r="AR12" s="52"/>
      <c r="AS12" s="52" t="s">
        <v>749</v>
      </c>
      <c r="AT12" s="52"/>
      <c r="AU12" s="52"/>
      <c r="AV12" s="52" t="s">
        <v>750</v>
      </c>
      <c r="AW12" s="52"/>
      <c r="AX12" s="52"/>
      <c r="AY12" s="52" t="s">
        <v>751</v>
      </c>
      <c r="AZ12" s="52"/>
      <c r="BA12" s="52"/>
      <c r="BB12" s="52" t="s">
        <v>752</v>
      </c>
      <c r="BC12" s="52"/>
      <c r="BD12" s="52"/>
      <c r="BE12" s="52" t="s">
        <v>753</v>
      </c>
      <c r="BF12" s="52"/>
      <c r="BG12" s="52"/>
      <c r="BH12" s="52" t="s">
        <v>754</v>
      </c>
      <c r="BI12" s="52"/>
      <c r="BJ12" s="52"/>
      <c r="BK12" s="52" t="s">
        <v>755</v>
      </c>
      <c r="BL12" s="52"/>
      <c r="BM12" s="52"/>
      <c r="BN12" s="52" t="s">
        <v>756</v>
      </c>
      <c r="BO12" s="52"/>
      <c r="BP12" s="52"/>
      <c r="BQ12" s="52" t="s">
        <v>757</v>
      </c>
      <c r="BR12" s="52"/>
      <c r="BS12" s="52"/>
      <c r="BT12" s="52" t="s">
        <v>758</v>
      </c>
      <c r="BU12" s="52"/>
      <c r="BV12" s="52"/>
      <c r="BW12" s="52" t="s">
        <v>759</v>
      </c>
      <c r="BX12" s="52"/>
      <c r="BY12" s="52"/>
      <c r="BZ12" s="52" t="s">
        <v>603</v>
      </c>
      <c r="CA12" s="52"/>
      <c r="CB12" s="52"/>
      <c r="CC12" s="52" t="s">
        <v>760</v>
      </c>
      <c r="CD12" s="52"/>
      <c r="CE12" s="52"/>
      <c r="CF12" s="52" t="s">
        <v>761</v>
      </c>
      <c r="CG12" s="52"/>
      <c r="CH12" s="52"/>
      <c r="CI12" s="52" t="s">
        <v>762</v>
      </c>
      <c r="CJ12" s="52"/>
      <c r="CK12" s="52"/>
      <c r="CL12" s="52" t="s">
        <v>763</v>
      </c>
      <c r="CM12" s="52"/>
      <c r="CN12" s="52"/>
      <c r="CO12" s="52" t="s">
        <v>764</v>
      </c>
      <c r="CP12" s="52"/>
      <c r="CQ12" s="52"/>
      <c r="CR12" s="52" t="s">
        <v>765</v>
      </c>
      <c r="CS12" s="52"/>
      <c r="CT12" s="52"/>
      <c r="CU12" s="52" t="s">
        <v>766</v>
      </c>
      <c r="CV12" s="52"/>
      <c r="CW12" s="52"/>
      <c r="CX12" s="52" t="s">
        <v>767</v>
      </c>
      <c r="CY12" s="52"/>
      <c r="CZ12" s="52"/>
      <c r="DA12" s="52" t="s">
        <v>768</v>
      </c>
      <c r="DB12" s="52"/>
      <c r="DC12" s="52"/>
      <c r="DD12" s="52" t="s">
        <v>769</v>
      </c>
      <c r="DE12" s="52"/>
      <c r="DF12" s="52"/>
      <c r="DG12" s="52" t="s">
        <v>770</v>
      </c>
      <c r="DH12" s="52"/>
      <c r="DI12" s="52"/>
      <c r="DJ12" s="58" t="s">
        <v>771</v>
      </c>
      <c r="DK12" s="58"/>
      <c r="DL12" s="58"/>
      <c r="DM12" s="58" t="s">
        <v>772</v>
      </c>
      <c r="DN12" s="58"/>
      <c r="DO12" s="58"/>
      <c r="DP12" s="58" t="s">
        <v>773</v>
      </c>
      <c r="DQ12" s="58"/>
      <c r="DR12" s="58"/>
      <c r="DS12" s="58" t="s">
        <v>774</v>
      </c>
      <c r="DT12" s="58"/>
      <c r="DU12" s="58"/>
      <c r="DV12" s="58" t="s">
        <v>380</v>
      </c>
      <c r="DW12" s="58"/>
      <c r="DX12" s="58"/>
      <c r="DY12" s="52" t="s">
        <v>396</v>
      </c>
      <c r="DZ12" s="52"/>
      <c r="EA12" s="52"/>
      <c r="EB12" s="52" t="s">
        <v>397</v>
      </c>
      <c r="EC12" s="52"/>
      <c r="ED12" s="52"/>
      <c r="EE12" s="52" t="s">
        <v>635</v>
      </c>
      <c r="EF12" s="52"/>
      <c r="EG12" s="52"/>
      <c r="EH12" s="52" t="s">
        <v>398</v>
      </c>
      <c r="EI12" s="52"/>
      <c r="EJ12" s="52"/>
      <c r="EK12" s="52" t="s">
        <v>732</v>
      </c>
      <c r="EL12" s="52"/>
      <c r="EM12" s="52"/>
      <c r="EN12" s="52" t="s">
        <v>401</v>
      </c>
      <c r="EO12" s="52"/>
      <c r="EP12" s="52"/>
      <c r="EQ12" s="52" t="s">
        <v>644</v>
      </c>
      <c r="ER12" s="52"/>
      <c r="ES12" s="52"/>
      <c r="ET12" s="52" t="s">
        <v>406</v>
      </c>
      <c r="EU12" s="52"/>
      <c r="EV12" s="52"/>
      <c r="EW12" s="52" t="s">
        <v>647</v>
      </c>
      <c r="EX12" s="52"/>
      <c r="EY12" s="52"/>
      <c r="EZ12" s="52" t="s">
        <v>649</v>
      </c>
      <c r="FA12" s="52"/>
      <c r="FB12" s="52"/>
      <c r="FC12" s="52" t="s">
        <v>651</v>
      </c>
      <c r="FD12" s="52"/>
      <c r="FE12" s="52"/>
      <c r="FF12" s="52" t="s">
        <v>733</v>
      </c>
      <c r="FG12" s="52"/>
      <c r="FH12" s="52"/>
      <c r="FI12" s="52" t="s">
        <v>654</v>
      </c>
      <c r="FJ12" s="52"/>
      <c r="FK12" s="52"/>
      <c r="FL12" s="52" t="s">
        <v>410</v>
      </c>
      <c r="FM12" s="52"/>
      <c r="FN12" s="52"/>
      <c r="FO12" s="52" t="s">
        <v>658</v>
      </c>
      <c r="FP12" s="52"/>
      <c r="FQ12" s="52"/>
      <c r="FR12" s="52" t="s">
        <v>661</v>
      </c>
      <c r="FS12" s="52"/>
      <c r="FT12" s="52"/>
      <c r="FU12" s="52" t="s">
        <v>665</v>
      </c>
      <c r="FV12" s="52"/>
      <c r="FW12" s="52"/>
      <c r="FX12" s="52" t="s">
        <v>667</v>
      </c>
      <c r="FY12" s="52"/>
      <c r="FZ12" s="52"/>
      <c r="GA12" s="58" t="s">
        <v>670</v>
      </c>
      <c r="GB12" s="58"/>
      <c r="GC12" s="58"/>
      <c r="GD12" s="52" t="s">
        <v>415</v>
      </c>
      <c r="GE12" s="52"/>
      <c r="GF12" s="52"/>
      <c r="GG12" s="58" t="s">
        <v>677</v>
      </c>
      <c r="GH12" s="58"/>
      <c r="GI12" s="58"/>
      <c r="GJ12" s="58" t="s">
        <v>678</v>
      </c>
      <c r="GK12" s="58"/>
      <c r="GL12" s="58"/>
      <c r="GM12" s="58" t="s">
        <v>680</v>
      </c>
      <c r="GN12" s="58"/>
      <c r="GO12" s="58"/>
      <c r="GP12" s="58" t="s">
        <v>681</v>
      </c>
      <c r="GQ12" s="58"/>
      <c r="GR12" s="58"/>
      <c r="GS12" s="58" t="s">
        <v>422</v>
      </c>
      <c r="GT12" s="58"/>
      <c r="GU12" s="58"/>
      <c r="GV12" s="58" t="s">
        <v>424</v>
      </c>
      <c r="GW12" s="58"/>
      <c r="GX12" s="58"/>
      <c r="GY12" s="58" t="s">
        <v>425</v>
      </c>
      <c r="GZ12" s="58"/>
      <c r="HA12" s="58"/>
      <c r="HB12" s="52" t="s">
        <v>688</v>
      </c>
      <c r="HC12" s="52"/>
      <c r="HD12" s="52"/>
      <c r="HE12" s="52" t="s">
        <v>690</v>
      </c>
      <c r="HF12" s="52"/>
      <c r="HG12" s="52"/>
      <c r="HH12" s="52" t="s">
        <v>431</v>
      </c>
      <c r="HI12" s="52"/>
      <c r="HJ12" s="52"/>
      <c r="HK12" s="52" t="s">
        <v>691</v>
      </c>
      <c r="HL12" s="52"/>
      <c r="HM12" s="52"/>
      <c r="HN12" s="52" t="s">
        <v>694</v>
      </c>
      <c r="HO12" s="52"/>
      <c r="HP12" s="52"/>
      <c r="HQ12" s="52" t="s">
        <v>434</v>
      </c>
      <c r="HR12" s="52"/>
      <c r="HS12" s="52"/>
      <c r="HT12" s="52" t="s">
        <v>432</v>
      </c>
      <c r="HU12" s="52"/>
      <c r="HV12" s="52"/>
      <c r="HW12" s="52" t="s">
        <v>253</v>
      </c>
      <c r="HX12" s="52"/>
      <c r="HY12" s="52"/>
      <c r="HZ12" s="52" t="s">
        <v>703</v>
      </c>
      <c r="IA12" s="52"/>
      <c r="IB12" s="52"/>
      <c r="IC12" s="52" t="s">
        <v>707</v>
      </c>
      <c r="ID12" s="52"/>
      <c r="IE12" s="52"/>
      <c r="IF12" s="52" t="s">
        <v>437</v>
      </c>
      <c r="IG12" s="52"/>
      <c r="IH12" s="52"/>
      <c r="II12" s="52" t="s">
        <v>712</v>
      </c>
      <c r="IJ12" s="52"/>
      <c r="IK12" s="52"/>
      <c r="IL12" s="52" t="s">
        <v>713</v>
      </c>
      <c r="IM12" s="52"/>
      <c r="IN12" s="52"/>
      <c r="IO12" s="52" t="s">
        <v>717</v>
      </c>
      <c r="IP12" s="52"/>
      <c r="IQ12" s="52"/>
      <c r="IR12" s="52" t="s">
        <v>721</v>
      </c>
      <c r="IS12" s="52"/>
      <c r="IT12" s="52"/>
    </row>
    <row r="13" spans="1:293" ht="82.5" customHeight="1">
      <c r="A13" s="47"/>
      <c r="B13" s="47"/>
      <c r="C13" s="31" t="s">
        <v>15</v>
      </c>
      <c r="D13" s="31" t="s">
        <v>571</v>
      </c>
      <c r="E13" s="31" t="s">
        <v>572</v>
      </c>
      <c r="F13" s="31" t="s">
        <v>573</v>
      </c>
      <c r="G13" s="31" t="s">
        <v>574</v>
      </c>
      <c r="H13" s="31" t="s">
        <v>465</v>
      </c>
      <c r="I13" s="31" t="s">
        <v>575</v>
      </c>
      <c r="J13" s="31" t="s">
        <v>576</v>
      </c>
      <c r="K13" s="31" t="s">
        <v>351</v>
      </c>
      <c r="L13" s="31" t="s">
        <v>56</v>
      </c>
      <c r="M13" s="31" t="s">
        <v>352</v>
      </c>
      <c r="N13" s="31" t="s">
        <v>353</v>
      </c>
      <c r="O13" s="31" t="s">
        <v>259</v>
      </c>
      <c r="P13" s="31" t="s">
        <v>577</v>
      </c>
      <c r="Q13" s="31" t="s">
        <v>260</v>
      </c>
      <c r="R13" s="31" t="s">
        <v>354</v>
      </c>
      <c r="S13" s="31" t="s">
        <v>578</v>
      </c>
      <c r="T13" s="31" t="s">
        <v>355</v>
      </c>
      <c r="U13" s="31" t="s">
        <v>579</v>
      </c>
      <c r="V13" s="31" t="s">
        <v>580</v>
      </c>
      <c r="W13" s="31" t="s">
        <v>581</v>
      </c>
      <c r="X13" s="31" t="s">
        <v>356</v>
      </c>
      <c r="Y13" s="31" t="s">
        <v>357</v>
      </c>
      <c r="Z13" s="31" t="s">
        <v>582</v>
      </c>
      <c r="AA13" s="31" t="s">
        <v>42</v>
      </c>
      <c r="AB13" s="31" t="s">
        <v>45</v>
      </c>
      <c r="AC13" s="31" t="s">
        <v>47</v>
      </c>
      <c r="AD13" s="31" t="s">
        <v>146</v>
      </c>
      <c r="AE13" s="31" t="s">
        <v>147</v>
      </c>
      <c r="AF13" s="31" t="s">
        <v>583</v>
      </c>
      <c r="AG13" s="31" t="s">
        <v>584</v>
      </c>
      <c r="AH13" s="31" t="s">
        <v>585</v>
      </c>
      <c r="AI13" s="31" t="s">
        <v>586</v>
      </c>
      <c r="AJ13" s="31" t="s">
        <v>587</v>
      </c>
      <c r="AK13" s="31" t="s">
        <v>151</v>
      </c>
      <c r="AL13" s="31" t="s">
        <v>588</v>
      </c>
      <c r="AM13" s="31" t="s">
        <v>359</v>
      </c>
      <c r="AN13" s="31" t="s">
        <v>360</v>
      </c>
      <c r="AO13" s="31" t="s">
        <v>589</v>
      </c>
      <c r="AP13" s="31" t="s">
        <v>361</v>
      </c>
      <c r="AQ13" s="31" t="s">
        <v>590</v>
      </c>
      <c r="AR13" s="31" t="s">
        <v>362</v>
      </c>
      <c r="AS13" s="31" t="s">
        <v>27</v>
      </c>
      <c r="AT13" s="31" t="s">
        <v>59</v>
      </c>
      <c r="AU13" s="31" t="s">
        <v>591</v>
      </c>
      <c r="AV13" s="31" t="s">
        <v>363</v>
      </c>
      <c r="AW13" s="31" t="s">
        <v>364</v>
      </c>
      <c r="AX13" s="31" t="s">
        <v>592</v>
      </c>
      <c r="AY13" s="31" t="s">
        <v>48</v>
      </c>
      <c r="AZ13" s="31" t="s">
        <v>152</v>
      </c>
      <c r="BA13" s="31" t="s">
        <v>365</v>
      </c>
      <c r="BB13" s="31" t="s">
        <v>366</v>
      </c>
      <c r="BC13" s="31" t="s">
        <v>367</v>
      </c>
      <c r="BD13" s="31" t="s">
        <v>368</v>
      </c>
      <c r="BE13" s="31" t="s">
        <v>369</v>
      </c>
      <c r="BF13" s="31" t="s">
        <v>370</v>
      </c>
      <c r="BG13" s="31" t="s">
        <v>593</v>
      </c>
      <c r="BH13" s="31" t="s">
        <v>594</v>
      </c>
      <c r="BI13" s="31" t="s">
        <v>371</v>
      </c>
      <c r="BJ13" s="31" t="s">
        <v>595</v>
      </c>
      <c r="BK13" s="31" t="s">
        <v>372</v>
      </c>
      <c r="BL13" s="31" t="s">
        <v>373</v>
      </c>
      <c r="BM13" s="31" t="s">
        <v>596</v>
      </c>
      <c r="BN13" s="31" t="s">
        <v>597</v>
      </c>
      <c r="BO13" s="31" t="s">
        <v>598</v>
      </c>
      <c r="BP13" s="31" t="s">
        <v>358</v>
      </c>
      <c r="BQ13" s="31" t="s">
        <v>599</v>
      </c>
      <c r="BR13" s="31" t="s">
        <v>600</v>
      </c>
      <c r="BS13" s="31" t="s">
        <v>601</v>
      </c>
      <c r="BT13" s="31" t="s">
        <v>374</v>
      </c>
      <c r="BU13" s="31" t="s">
        <v>375</v>
      </c>
      <c r="BV13" s="31" t="s">
        <v>602</v>
      </c>
      <c r="BW13" s="31" t="s">
        <v>376</v>
      </c>
      <c r="BX13" s="31" t="s">
        <v>377</v>
      </c>
      <c r="BY13" s="31" t="s">
        <v>378</v>
      </c>
      <c r="BZ13" s="31" t="s">
        <v>603</v>
      </c>
      <c r="CA13" s="31" t="s">
        <v>604</v>
      </c>
      <c r="CB13" s="31" t="s">
        <v>605</v>
      </c>
      <c r="CC13" s="31" t="s">
        <v>606</v>
      </c>
      <c r="CD13" s="31" t="s">
        <v>381</v>
      </c>
      <c r="CE13" s="31" t="s">
        <v>382</v>
      </c>
      <c r="CF13" s="31" t="s">
        <v>607</v>
      </c>
      <c r="CG13" s="31" t="s">
        <v>608</v>
      </c>
      <c r="CH13" s="31" t="s">
        <v>379</v>
      </c>
      <c r="CI13" s="31" t="s">
        <v>609</v>
      </c>
      <c r="CJ13" s="31" t="s">
        <v>610</v>
      </c>
      <c r="CK13" s="31" t="s">
        <v>383</v>
      </c>
      <c r="CL13" s="31" t="s">
        <v>65</v>
      </c>
      <c r="CM13" s="31" t="s">
        <v>157</v>
      </c>
      <c r="CN13" s="31" t="s">
        <v>66</v>
      </c>
      <c r="CO13" s="31" t="s">
        <v>384</v>
      </c>
      <c r="CP13" s="31" t="s">
        <v>611</v>
      </c>
      <c r="CQ13" s="31" t="s">
        <v>385</v>
      </c>
      <c r="CR13" s="31" t="s">
        <v>386</v>
      </c>
      <c r="CS13" s="31" t="s">
        <v>612</v>
      </c>
      <c r="CT13" s="31" t="s">
        <v>387</v>
      </c>
      <c r="CU13" s="31" t="s">
        <v>167</v>
      </c>
      <c r="CV13" s="31" t="s">
        <v>168</v>
      </c>
      <c r="CW13" s="31" t="s">
        <v>169</v>
      </c>
      <c r="CX13" s="31" t="s">
        <v>613</v>
      </c>
      <c r="CY13" s="31" t="s">
        <v>614</v>
      </c>
      <c r="CZ13" s="31" t="s">
        <v>172</v>
      </c>
      <c r="DA13" s="31" t="s">
        <v>148</v>
      </c>
      <c r="DB13" s="31" t="s">
        <v>149</v>
      </c>
      <c r="DC13" s="31" t="s">
        <v>388</v>
      </c>
      <c r="DD13" s="31" t="s">
        <v>391</v>
      </c>
      <c r="DE13" s="31" t="s">
        <v>392</v>
      </c>
      <c r="DF13" s="31" t="s">
        <v>615</v>
      </c>
      <c r="DG13" s="31" t="s">
        <v>616</v>
      </c>
      <c r="DH13" s="31" t="s">
        <v>617</v>
      </c>
      <c r="DI13" s="31" t="s">
        <v>618</v>
      </c>
      <c r="DJ13" s="32" t="s">
        <v>67</v>
      </c>
      <c r="DK13" s="31" t="s">
        <v>619</v>
      </c>
      <c r="DL13" s="32" t="s">
        <v>620</v>
      </c>
      <c r="DM13" s="32" t="s">
        <v>393</v>
      </c>
      <c r="DN13" s="31" t="s">
        <v>621</v>
      </c>
      <c r="DO13" s="32" t="s">
        <v>394</v>
      </c>
      <c r="DP13" s="32" t="s">
        <v>395</v>
      </c>
      <c r="DQ13" s="31" t="s">
        <v>731</v>
      </c>
      <c r="DR13" s="32" t="s">
        <v>622</v>
      </c>
      <c r="DS13" s="32" t="s">
        <v>623</v>
      </c>
      <c r="DT13" s="31" t="s">
        <v>624</v>
      </c>
      <c r="DU13" s="32" t="s">
        <v>625</v>
      </c>
      <c r="DV13" s="32" t="s">
        <v>626</v>
      </c>
      <c r="DW13" s="31" t="s">
        <v>627</v>
      </c>
      <c r="DX13" s="32" t="s">
        <v>628</v>
      </c>
      <c r="DY13" s="31" t="s">
        <v>629</v>
      </c>
      <c r="DZ13" s="31" t="s">
        <v>630</v>
      </c>
      <c r="EA13" s="31" t="s">
        <v>631</v>
      </c>
      <c r="EB13" s="31" t="s">
        <v>632</v>
      </c>
      <c r="EC13" s="31" t="s">
        <v>633</v>
      </c>
      <c r="ED13" s="31" t="s">
        <v>634</v>
      </c>
      <c r="EE13" s="31" t="s">
        <v>636</v>
      </c>
      <c r="EF13" s="31" t="s">
        <v>637</v>
      </c>
      <c r="EG13" s="31" t="s">
        <v>638</v>
      </c>
      <c r="EH13" s="31" t="s">
        <v>399</v>
      </c>
      <c r="EI13" s="31" t="s">
        <v>400</v>
      </c>
      <c r="EJ13" s="31" t="s">
        <v>639</v>
      </c>
      <c r="EK13" s="31" t="s">
        <v>640</v>
      </c>
      <c r="EL13" s="31" t="s">
        <v>641</v>
      </c>
      <c r="EM13" s="31" t="s">
        <v>642</v>
      </c>
      <c r="EN13" s="31" t="s">
        <v>402</v>
      </c>
      <c r="EO13" s="31" t="s">
        <v>403</v>
      </c>
      <c r="EP13" s="31" t="s">
        <v>643</v>
      </c>
      <c r="EQ13" s="31" t="s">
        <v>404</v>
      </c>
      <c r="ER13" s="31" t="s">
        <v>405</v>
      </c>
      <c r="ES13" s="31" t="s">
        <v>645</v>
      </c>
      <c r="ET13" s="31" t="s">
        <v>407</v>
      </c>
      <c r="EU13" s="31" t="s">
        <v>408</v>
      </c>
      <c r="EV13" s="31" t="s">
        <v>646</v>
      </c>
      <c r="EW13" s="31" t="s">
        <v>407</v>
      </c>
      <c r="EX13" s="31" t="s">
        <v>408</v>
      </c>
      <c r="EY13" s="31" t="s">
        <v>648</v>
      </c>
      <c r="EZ13" s="31" t="s">
        <v>42</v>
      </c>
      <c r="FA13" s="31" t="s">
        <v>650</v>
      </c>
      <c r="FB13" s="31" t="s">
        <v>46</v>
      </c>
      <c r="FC13" s="31" t="s">
        <v>389</v>
      </c>
      <c r="FD13" s="31" t="s">
        <v>390</v>
      </c>
      <c r="FE13" s="31" t="s">
        <v>421</v>
      </c>
      <c r="FF13" s="31" t="s">
        <v>409</v>
      </c>
      <c r="FG13" s="31" t="s">
        <v>652</v>
      </c>
      <c r="FH13" s="31" t="s">
        <v>653</v>
      </c>
      <c r="FI13" s="31" t="s">
        <v>13</v>
      </c>
      <c r="FJ13" s="31" t="s">
        <v>14</v>
      </c>
      <c r="FK13" s="31" t="s">
        <v>34</v>
      </c>
      <c r="FL13" s="31" t="s">
        <v>655</v>
      </c>
      <c r="FM13" s="31" t="s">
        <v>656</v>
      </c>
      <c r="FN13" s="31" t="s">
        <v>657</v>
      </c>
      <c r="FO13" s="31" t="s">
        <v>659</v>
      </c>
      <c r="FP13" s="31" t="s">
        <v>660</v>
      </c>
      <c r="FQ13" s="31" t="s">
        <v>662</v>
      </c>
      <c r="FR13" s="31" t="s">
        <v>411</v>
      </c>
      <c r="FS13" s="31" t="s">
        <v>663</v>
      </c>
      <c r="FT13" s="31" t="s">
        <v>664</v>
      </c>
      <c r="FU13" s="31" t="s">
        <v>412</v>
      </c>
      <c r="FV13" s="31" t="s">
        <v>413</v>
      </c>
      <c r="FW13" s="31" t="s">
        <v>666</v>
      </c>
      <c r="FX13" s="31" t="s">
        <v>668</v>
      </c>
      <c r="FY13" s="31" t="s">
        <v>414</v>
      </c>
      <c r="FZ13" s="31" t="s">
        <v>669</v>
      </c>
      <c r="GA13" s="32" t="s">
        <v>671</v>
      </c>
      <c r="GB13" s="31" t="s">
        <v>672</v>
      </c>
      <c r="GC13" s="32" t="s">
        <v>673</v>
      </c>
      <c r="GD13" s="31" t="s">
        <v>674</v>
      </c>
      <c r="GE13" s="31" t="s">
        <v>675</v>
      </c>
      <c r="GF13" s="31" t="s">
        <v>676</v>
      </c>
      <c r="GG13" s="32" t="s">
        <v>36</v>
      </c>
      <c r="GH13" s="31" t="s">
        <v>416</v>
      </c>
      <c r="GI13" s="32" t="s">
        <v>417</v>
      </c>
      <c r="GJ13" s="32" t="s">
        <v>679</v>
      </c>
      <c r="GK13" s="31" t="s">
        <v>159</v>
      </c>
      <c r="GL13" s="32" t="s">
        <v>418</v>
      </c>
      <c r="GM13" s="32" t="s">
        <v>54</v>
      </c>
      <c r="GN13" s="31" t="s">
        <v>57</v>
      </c>
      <c r="GO13" s="32" t="s">
        <v>421</v>
      </c>
      <c r="GP13" s="32" t="s">
        <v>419</v>
      </c>
      <c r="GQ13" s="31" t="s">
        <v>420</v>
      </c>
      <c r="GR13" s="32" t="s">
        <v>682</v>
      </c>
      <c r="GS13" s="32" t="s">
        <v>683</v>
      </c>
      <c r="GT13" s="31" t="s">
        <v>423</v>
      </c>
      <c r="GU13" s="32" t="s">
        <v>684</v>
      </c>
      <c r="GV13" s="32" t="s">
        <v>685</v>
      </c>
      <c r="GW13" s="31" t="s">
        <v>686</v>
      </c>
      <c r="GX13" s="32" t="s">
        <v>687</v>
      </c>
      <c r="GY13" s="32" t="s">
        <v>426</v>
      </c>
      <c r="GZ13" s="31" t="s">
        <v>427</v>
      </c>
      <c r="HA13" s="32" t="s">
        <v>428</v>
      </c>
      <c r="HB13" s="31" t="s">
        <v>211</v>
      </c>
      <c r="HC13" s="31" t="s">
        <v>689</v>
      </c>
      <c r="HD13" s="31" t="s">
        <v>429</v>
      </c>
      <c r="HE13" s="31" t="s">
        <v>27</v>
      </c>
      <c r="HF13" s="31" t="s">
        <v>59</v>
      </c>
      <c r="HG13" s="31" t="s">
        <v>58</v>
      </c>
      <c r="HH13" s="31" t="s">
        <v>17</v>
      </c>
      <c r="HI13" s="31" t="s">
        <v>18</v>
      </c>
      <c r="HJ13" s="31" t="s">
        <v>28</v>
      </c>
      <c r="HK13" s="31" t="s">
        <v>692</v>
      </c>
      <c r="HL13" s="31" t="s">
        <v>430</v>
      </c>
      <c r="HM13" s="31" t="s">
        <v>693</v>
      </c>
      <c r="HN13" s="31" t="s">
        <v>695</v>
      </c>
      <c r="HO13" s="31" t="s">
        <v>696</v>
      </c>
      <c r="HP13" s="31" t="s">
        <v>697</v>
      </c>
      <c r="HQ13" s="31" t="s">
        <v>435</v>
      </c>
      <c r="HR13" s="31" t="s">
        <v>436</v>
      </c>
      <c r="HS13" s="31" t="s">
        <v>698</v>
      </c>
      <c r="HT13" s="31" t="s">
        <v>734</v>
      </c>
      <c r="HU13" s="31" t="s">
        <v>433</v>
      </c>
      <c r="HV13" s="31" t="s">
        <v>699</v>
      </c>
      <c r="HW13" s="31" t="s">
        <v>700</v>
      </c>
      <c r="HX13" s="31" t="s">
        <v>701</v>
      </c>
      <c r="HY13" s="31" t="s">
        <v>702</v>
      </c>
      <c r="HZ13" s="31" t="s">
        <v>704</v>
      </c>
      <c r="IA13" s="31" t="s">
        <v>705</v>
      </c>
      <c r="IB13" s="31" t="s">
        <v>706</v>
      </c>
      <c r="IC13" s="31" t="s">
        <v>708</v>
      </c>
      <c r="ID13" s="31" t="s">
        <v>709</v>
      </c>
      <c r="IE13" s="31" t="s">
        <v>710</v>
      </c>
      <c r="IF13" s="31" t="s">
        <v>438</v>
      </c>
      <c r="IG13" s="31" t="s">
        <v>439</v>
      </c>
      <c r="IH13" s="31" t="s">
        <v>711</v>
      </c>
      <c r="II13" s="31" t="s">
        <v>35</v>
      </c>
      <c r="IJ13" s="31" t="s">
        <v>53</v>
      </c>
      <c r="IK13" s="31" t="s">
        <v>44</v>
      </c>
      <c r="IL13" s="31" t="s">
        <v>714</v>
      </c>
      <c r="IM13" s="31" t="s">
        <v>715</v>
      </c>
      <c r="IN13" s="31" t="s">
        <v>716</v>
      </c>
      <c r="IO13" s="31" t="s">
        <v>718</v>
      </c>
      <c r="IP13" s="31" t="s">
        <v>719</v>
      </c>
      <c r="IQ13" s="31" t="s">
        <v>720</v>
      </c>
      <c r="IR13" s="31" t="s">
        <v>722</v>
      </c>
      <c r="IS13" s="31" t="s">
        <v>723</v>
      </c>
      <c r="IT13" s="31" t="s">
        <v>724</v>
      </c>
    </row>
    <row r="14" spans="1:293" ht="15.75">
      <c r="A14" s="2">
        <v>1</v>
      </c>
      <c r="B14" s="4" t="s">
        <v>777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18"/>
      <c r="IV14" s="18"/>
      <c r="IW14" s="18"/>
      <c r="IX14" s="18"/>
      <c r="IY14" s="18"/>
      <c r="IZ14" s="18"/>
      <c r="JA14" s="18"/>
      <c r="JB14" s="18"/>
      <c r="JC14" s="18"/>
      <c r="JD14" s="18"/>
      <c r="JE14" s="18"/>
      <c r="JF14" s="18"/>
      <c r="JG14" s="18"/>
      <c r="JH14" s="18"/>
      <c r="JI14" s="18"/>
      <c r="JJ14" s="18"/>
      <c r="JK14" s="18"/>
      <c r="JL14" s="18"/>
      <c r="JM14" s="18"/>
      <c r="JN14" s="18"/>
      <c r="JO14" s="18"/>
      <c r="JP14" s="18"/>
      <c r="JQ14" s="18"/>
      <c r="JR14" s="18"/>
      <c r="JS14" s="18"/>
      <c r="JT14" s="18"/>
      <c r="JU14" s="18"/>
      <c r="JV14" s="18"/>
      <c r="JW14" s="18"/>
      <c r="JX14" s="18"/>
      <c r="JY14" s="18"/>
      <c r="JZ14" s="18"/>
      <c r="KA14" s="18"/>
      <c r="KB14" s="18"/>
      <c r="KC14" s="18"/>
      <c r="KD14" s="18"/>
      <c r="KE14" s="18"/>
      <c r="KF14" s="18"/>
      <c r="KG14" s="18"/>
    </row>
    <row r="15" spans="1:293" ht="15.75">
      <c r="A15" s="2">
        <v>2</v>
      </c>
      <c r="B15" s="4" t="s">
        <v>779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18"/>
      <c r="IV15" s="18"/>
      <c r="IW15" s="18"/>
      <c r="IX15" s="18"/>
      <c r="IY15" s="18"/>
      <c r="IZ15" s="18"/>
      <c r="JA15" s="18"/>
      <c r="JB15" s="18"/>
      <c r="JC15" s="18"/>
      <c r="JD15" s="18"/>
      <c r="JE15" s="18"/>
      <c r="JF15" s="18"/>
      <c r="JG15" s="18"/>
      <c r="JH15" s="18"/>
      <c r="JI15" s="18"/>
      <c r="JJ15" s="18"/>
      <c r="JK15" s="18"/>
      <c r="JL15" s="18"/>
      <c r="JM15" s="18"/>
      <c r="JN15" s="18"/>
      <c r="JO15" s="18"/>
      <c r="JP15" s="18"/>
      <c r="JQ15" s="18"/>
      <c r="JR15" s="18"/>
      <c r="JS15" s="18"/>
      <c r="JT15" s="18"/>
      <c r="JU15" s="18"/>
      <c r="JV15" s="18"/>
      <c r="JW15" s="18"/>
      <c r="JX15" s="18"/>
      <c r="JY15" s="18"/>
      <c r="JZ15" s="18"/>
      <c r="KA15" s="18"/>
      <c r="KB15" s="18"/>
      <c r="KC15" s="18"/>
      <c r="KD15" s="18"/>
      <c r="KE15" s="18"/>
      <c r="KF15" s="18"/>
      <c r="KG15" s="18"/>
    </row>
    <row r="16" spans="1:293" ht="15.75">
      <c r="A16" s="2">
        <v>3</v>
      </c>
      <c r="B16" s="4" t="s">
        <v>780</v>
      </c>
      <c r="C16" s="4"/>
      <c r="D16" s="4">
        <v>1</v>
      </c>
      <c r="E16" s="4"/>
      <c r="F16" s="4"/>
      <c r="G16" s="4">
        <v>1</v>
      </c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>
        <v>1</v>
      </c>
      <c r="AB16" s="4"/>
      <c r="AC16" s="4"/>
      <c r="AD16" s="4"/>
      <c r="AE16" s="4">
        <v>1</v>
      </c>
      <c r="AF16" s="4"/>
      <c r="AG16" s="4"/>
      <c r="AH16" s="4">
        <v>1</v>
      </c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/>
      <c r="AT16" s="4">
        <v>1</v>
      </c>
      <c r="AU16" s="4"/>
      <c r="AV16" s="4"/>
      <c r="AW16" s="4">
        <v>1</v>
      </c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/>
      <c r="BL16" s="4">
        <v>1</v>
      </c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/>
      <c r="CA16" s="4">
        <v>1</v>
      </c>
      <c r="CB16" s="4"/>
      <c r="CC16" s="4">
        <v>1</v>
      </c>
      <c r="CD16" s="4"/>
      <c r="CE16" s="4"/>
      <c r="CF16" s="4">
        <v>1</v>
      </c>
      <c r="CG16" s="4"/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>
        <v>1</v>
      </c>
      <c r="CS16" s="4"/>
      <c r="CT16" s="4"/>
      <c r="CU16" s="4"/>
      <c r="CV16" s="4">
        <v>1</v>
      </c>
      <c r="CW16" s="4"/>
      <c r="CX16" s="4">
        <v>1</v>
      </c>
      <c r="CY16" s="4"/>
      <c r="CZ16" s="4"/>
      <c r="DA16" s="4"/>
      <c r="DB16" s="4">
        <v>1</v>
      </c>
      <c r="DC16" s="4"/>
      <c r="DD16" s="4">
        <v>1</v>
      </c>
      <c r="DE16" s="4"/>
      <c r="DF16" s="4"/>
      <c r="DG16" s="4"/>
      <c r="DH16" s="4">
        <v>1</v>
      </c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/>
      <c r="DT16" s="4">
        <v>1</v>
      </c>
      <c r="DU16" s="4"/>
      <c r="DV16" s="4">
        <v>1</v>
      </c>
      <c r="DW16" s="4"/>
      <c r="DX16" s="4"/>
      <c r="DY16" s="4">
        <v>1</v>
      </c>
      <c r="DZ16" s="4"/>
      <c r="EA16" s="4"/>
      <c r="EB16" s="4"/>
      <c r="EC16" s="4">
        <v>1</v>
      </c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/>
      <c r="EO16" s="4">
        <v>1</v>
      </c>
      <c r="EP16" s="4"/>
      <c r="EQ16" s="4"/>
      <c r="ER16" s="4">
        <v>1</v>
      </c>
      <c r="ES16" s="4"/>
      <c r="ET16" s="4">
        <v>1</v>
      </c>
      <c r="EU16" s="4"/>
      <c r="EV16" s="4"/>
      <c r="EW16" s="4">
        <v>1</v>
      </c>
      <c r="EX16" s="4"/>
      <c r="EY16" s="4"/>
      <c r="EZ16" s="4"/>
      <c r="FA16" s="4">
        <v>1</v>
      </c>
      <c r="FB16" s="4"/>
      <c r="FC16" s="4">
        <v>1</v>
      </c>
      <c r="FD16" s="4"/>
      <c r="FE16" s="4"/>
      <c r="FF16" s="4">
        <v>1</v>
      </c>
      <c r="FG16" s="4"/>
      <c r="FH16" s="4"/>
      <c r="FI16" s="4"/>
      <c r="FJ16" s="4">
        <v>1</v>
      </c>
      <c r="FK16" s="4"/>
      <c r="FL16" s="4"/>
      <c r="FM16" s="4">
        <v>1</v>
      </c>
      <c r="FN16" s="4"/>
      <c r="FO16" s="4">
        <v>1</v>
      </c>
      <c r="FP16" s="4"/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>
        <v>1</v>
      </c>
      <c r="GE16" s="4"/>
      <c r="GF16" s="4"/>
      <c r="GG16" s="4"/>
      <c r="GH16" s="4">
        <v>1</v>
      </c>
      <c r="GI16" s="4"/>
      <c r="GJ16" s="4"/>
      <c r="GK16" s="4">
        <v>1</v>
      </c>
      <c r="GL16" s="4"/>
      <c r="GM16" s="4">
        <v>1</v>
      </c>
      <c r="GN16" s="4"/>
      <c r="GO16" s="4"/>
      <c r="GP16" s="4"/>
      <c r="GQ16" s="4">
        <v>1</v>
      </c>
      <c r="GR16" s="4"/>
      <c r="GS16" s="4">
        <v>1</v>
      </c>
      <c r="GT16" s="4"/>
      <c r="GU16" s="4"/>
      <c r="GV16" s="4"/>
      <c r="GW16" s="4">
        <v>1</v>
      </c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/>
      <c r="HL16" s="4">
        <v>1</v>
      </c>
      <c r="HM16" s="4"/>
      <c r="HN16" s="4">
        <v>1</v>
      </c>
      <c r="HO16" s="4"/>
      <c r="HP16" s="4"/>
      <c r="HQ16" s="4"/>
      <c r="HR16" s="4">
        <v>1</v>
      </c>
      <c r="HS16" s="4"/>
      <c r="HT16" s="4">
        <v>1</v>
      </c>
      <c r="HU16" s="4"/>
      <c r="HV16" s="4"/>
      <c r="HW16" s="4"/>
      <c r="HX16" s="4">
        <v>1</v>
      </c>
      <c r="HY16" s="4"/>
      <c r="HZ16" s="4">
        <v>1</v>
      </c>
      <c r="IA16" s="4"/>
      <c r="IB16" s="4"/>
      <c r="IC16" s="4"/>
      <c r="ID16" s="4">
        <v>1</v>
      </c>
      <c r="IE16" s="4"/>
      <c r="IF16" s="4">
        <v>1</v>
      </c>
      <c r="IG16" s="4"/>
      <c r="IH16" s="4"/>
      <c r="II16" s="4"/>
      <c r="IJ16" s="4">
        <v>1</v>
      </c>
      <c r="IK16" s="4"/>
      <c r="IL16" s="4"/>
      <c r="IM16" s="4">
        <v>1</v>
      </c>
      <c r="IN16" s="4"/>
      <c r="IO16" s="4">
        <v>1</v>
      </c>
      <c r="IP16" s="4"/>
      <c r="IQ16" s="4"/>
      <c r="IR16" s="4"/>
      <c r="IS16" s="4">
        <v>1</v>
      </c>
      <c r="IT16" s="4"/>
      <c r="IU16" s="18"/>
      <c r="IV16" s="18"/>
      <c r="IW16" s="18"/>
      <c r="IX16" s="18"/>
      <c r="IY16" s="18"/>
      <c r="IZ16" s="18"/>
      <c r="JA16" s="18"/>
      <c r="JB16" s="18"/>
      <c r="JC16" s="18"/>
      <c r="JD16" s="18"/>
      <c r="JE16" s="18"/>
      <c r="JF16" s="18"/>
      <c r="JG16" s="18"/>
      <c r="JH16" s="18"/>
      <c r="JI16" s="18"/>
      <c r="JJ16" s="18"/>
      <c r="JK16" s="18"/>
      <c r="JL16" s="18"/>
      <c r="JM16" s="18"/>
      <c r="JN16" s="18"/>
      <c r="JO16" s="18"/>
      <c r="JP16" s="18"/>
      <c r="JQ16" s="18"/>
      <c r="JR16" s="18"/>
      <c r="JS16" s="18"/>
      <c r="JT16" s="18"/>
      <c r="JU16" s="18"/>
      <c r="JV16" s="18"/>
      <c r="JW16" s="18"/>
      <c r="JX16" s="18"/>
      <c r="JY16" s="18"/>
      <c r="JZ16" s="18"/>
      <c r="KA16" s="18"/>
      <c r="KB16" s="18"/>
      <c r="KC16" s="18"/>
      <c r="KD16" s="18"/>
      <c r="KE16" s="18"/>
      <c r="KF16" s="18"/>
      <c r="KG16" s="18"/>
    </row>
    <row r="17" spans="1:293" ht="15.75">
      <c r="A17" s="2">
        <v>4</v>
      </c>
      <c r="B17" s="4" t="s">
        <v>781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>
        <v>1</v>
      </c>
      <c r="AB17" s="4"/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>
        <v>1</v>
      </c>
      <c r="BC17" s="4"/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>
        <v>1</v>
      </c>
      <c r="DE17" s="4"/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>
        <v>1</v>
      </c>
      <c r="GZ17" s="4"/>
      <c r="HA17" s="4"/>
      <c r="HB17" s="4">
        <v>1</v>
      </c>
      <c r="HC17" s="4"/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  <c r="IU17" s="18"/>
      <c r="IV17" s="18"/>
      <c r="IW17" s="18"/>
      <c r="IX17" s="18"/>
      <c r="IY17" s="18"/>
      <c r="IZ17" s="18"/>
      <c r="JA17" s="18"/>
      <c r="JB17" s="18"/>
      <c r="JC17" s="18"/>
      <c r="JD17" s="18"/>
      <c r="JE17" s="18"/>
      <c r="JF17" s="18"/>
      <c r="JG17" s="18"/>
      <c r="JH17" s="18"/>
      <c r="JI17" s="18"/>
      <c r="JJ17" s="18"/>
      <c r="JK17" s="18"/>
      <c r="JL17" s="18"/>
      <c r="JM17" s="18"/>
      <c r="JN17" s="18"/>
      <c r="JO17" s="18"/>
      <c r="JP17" s="18"/>
      <c r="JQ17" s="18"/>
      <c r="JR17" s="18"/>
      <c r="JS17" s="18"/>
      <c r="JT17" s="18"/>
      <c r="JU17" s="18"/>
      <c r="JV17" s="18"/>
      <c r="JW17" s="18"/>
      <c r="JX17" s="18"/>
      <c r="JY17" s="18"/>
      <c r="JZ17" s="18"/>
      <c r="KA17" s="18"/>
      <c r="KB17" s="18"/>
      <c r="KC17" s="18"/>
      <c r="KD17" s="18"/>
      <c r="KE17" s="18"/>
      <c r="KF17" s="18"/>
      <c r="KG17" s="18"/>
    </row>
    <row r="18" spans="1:293" ht="15.75">
      <c r="A18" s="2">
        <v>5</v>
      </c>
      <c r="B18" s="4" t="s">
        <v>782</v>
      </c>
      <c r="C18" s="4">
        <v>1</v>
      </c>
      <c r="D18" s="4"/>
      <c r="E18" s="4"/>
      <c r="F18" s="4">
        <v>1</v>
      </c>
      <c r="G18" s="4"/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/>
      <c r="AB18" s="4">
        <v>1</v>
      </c>
      <c r="AC18" s="4"/>
      <c r="AD18" s="4">
        <v>1</v>
      </c>
      <c r="AE18" s="4"/>
      <c r="AF18" s="4"/>
      <c r="AG18" s="4">
        <v>1</v>
      </c>
      <c r="AH18" s="4"/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>
        <v>1</v>
      </c>
      <c r="AT18" s="4"/>
      <c r="AU18" s="4"/>
      <c r="AV18" s="4">
        <v>1</v>
      </c>
      <c r="AW18" s="4"/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>
        <v>1</v>
      </c>
      <c r="BL18" s="4"/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>
        <v>1</v>
      </c>
      <c r="CA18" s="4"/>
      <c r="CB18" s="4"/>
      <c r="CC18" s="4"/>
      <c r="CD18" s="4">
        <v>1</v>
      </c>
      <c r="CE18" s="4"/>
      <c r="CF18" s="4"/>
      <c r="CG18" s="4">
        <v>1</v>
      </c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/>
      <c r="CS18" s="4">
        <v>1</v>
      </c>
      <c r="CT18" s="4"/>
      <c r="CU18" s="4">
        <v>1</v>
      </c>
      <c r="CV18" s="4"/>
      <c r="CW18" s="4"/>
      <c r="CX18" s="4"/>
      <c r="CY18" s="4">
        <v>1</v>
      </c>
      <c r="CZ18" s="4"/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>
        <v>1</v>
      </c>
      <c r="DT18" s="4"/>
      <c r="DU18" s="4"/>
      <c r="DV18" s="4"/>
      <c r="DW18" s="4">
        <v>1</v>
      </c>
      <c r="DX18" s="4"/>
      <c r="DY18" s="4"/>
      <c r="DZ18" s="4">
        <v>1</v>
      </c>
      <c r="EA18" s="4"/>
      <c r="EB18" s="4">
        <v>1</v>
      </c>
      <c r="EC18" s="4"/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>
        <v>1</v>
      </c>
      <c r="EO18" s="4"/>
      <c r="EP18" s="4"/>
      <c r="EQ18" s="4">
        <v>1</v>
      </c>
      <c r="ER18" s="4"/>
      <c r="ES18" s="4"/>
      <c r="ET18" s="4"/>
      <c r="EU18" s="4">
        <v>1</v>
      </c>
      <c r="EV18" s="4"/>
      <c r="EW18" s="4"/>
      <c r="EX18" s="4">
        <v>1</v>
      </c>
      <c r="EY18" s="4"/>
      <c r="EZ18" s="4">
        <v>1</v>
      </c>
      <c r="FA18" s="4"/>
      <c r="FB18" s="4"/>
      <c r="FC18" s="4"/>
      <c r="FD18" s="4">
        <v>1</v>
      </c>
      <c r="FE18" s="4"/>
      <c r="FF18" s="4"/>
      <c r="FG18" s="4">
        <v>1</v>
      </c>
      <c r="FH18" s="4"/>
      <c r="FI18" s="4">
        <v>1</v>
      </c>
      <c r="FJ18" s="4"/>
      <c r="FK18" s="4"/>
      <c r="FL18" s="4">
        <v>1</v>
      </c>
      <c r="FM18" s="4"/>
      <c r="FN18" s="4"/>
      <c r="FO18" s="4"/>
      <c r="FP18" s="4">
        <v>1</v>
      </c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/>
      <c r="GE18" s="4">
        <v>1</v>
      </c>
      <c r="GF18" s="4"/>
      <c r="GG18" s="4">
        <v>1</v>
      </c>
      <c r="GH18" s="4"/>
      <c r="GI18" s="4"/>
      <c r="GJ18" s="4">
        <v>1</v>
      </c>
      <c r="GK18" s="4"/>
      <c r="GL18" s="4"/>
      <c r="GM18" s="4"/>
      <c r="GN18" s="4">
        <v>1</v>
      </c>
      <c r="GO18" s="4"/>
      <c r="GP18" s="4">
        <v>1</v>
      </c>
      <c r="GQ18" s="4"/>
      <c r="GR18" s="4"/>
      <c r="GS18" s="4"/>
      <c r="GT18" s="4">
        <v>1</v>
      </c>
      <c r="GU18" s="4"/>
      <c r="GV18" s="4">
        <v>1</v>
      </c>
      <c r="GW18" s="4"/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>
        <v>1</v>
      </c>
      <c r="HL18" s="4"/>
      <c r="HM18" s="4"/>
      <c r="HN18" s="4"/>
      <c r="HO18" s="4">
        <v>1</v>
      </c>
      <c r="HP18" s="4"/>
      <c r="HQ18" s="4">
        <v>1</v>
      </c>
      <c r="HR18" s="4"/>
      <c r="HS18" s="4"/>
      <c r="HT18" s="4"/>
      <c r="HU18" s="4">
        <v>1</v>
      </c>
      <c r="HV18" s="4"/>
      <c r="HW18" s="4">
        <v>1</v>
      </c>
      <c r="HX18" s="4"/>
      <c r="HY18" s="4"/>
      <c r="HZ18" s="4"/>
      <c r="IA18" s="4">
        <v>1</v>
      </c>
      <c r="IB18" s="4"/>
      <c r="IC18" s="4">
        <v>1</v>
      </c>
      <c r="ID18" s="4"/>
      <c r="IE18" s="4"/>
      <c r="IF18" s="4"/>
      <c r="IG18" s="4">
        <v>1</v>
      </c>
      <c r="IH18" s="4"/>
      <c r="II18" s="4">
        <v>1</v>
      </c>
      <c r="IJ18" s="4"/>
      <c r="IK18" s="4"/>
      <c r="IL18" s="4">
        <v>1</v>
      </c>
      <c r="IM18" s="4"/>
      <c r="IN18" s="4"/>
      <c r="IO18" s="4"/>
      <c r="IP18" s="4">
        <v>1</v>
      </c>
      <c r="IQ18" s="4"/>
      <c r="IR18" s="4">
        <v>1</v>
      </c>
      <c r="IS18" s="4"/>
      <c r="IT18" s="4"/>
      <c r="IU18" s="18"/>
      <c r="IV18" s="18"/>
      <c r="IW18" s="18"/>
      <c r="IX18" s="18"/>
      <c r="IY18" s="18"/>
      <c r="IZ18" s="18"/>
      <c r="JA18" s="18"/>
      <c r="JB18" s="18"/>
      <c r="JC18" s="18"/>
      <c r="JD18" s="18"/>
      <c r="JE18" s="18"/>
      <c r="JF18" s="18"/>
      <c r="JG18" s="18"/>
      <c r="JH18" s="18"/>
      <c r="JI18" s="18"/>
      <c r="JJ18" s="18"/>
      <c r="JK18" s="18"/>
      <c r="JL18" s="18"/>
      <c r="JM18" s="18"/>
      <c r="JN18" s="18"/>
      <c r="JO18" s="18"/>
      <c r="JP18" s="18"/>
      <c r="JQ18" s="18"/>
      <c r="JR18" s="18"/>
      <c r="JS18" s="18"/>
      <c r="JT18" s="18"/>
      <c r="JU18" s="18"/>
      <c r="JV18" s="18"/>
      <c r="JW18" s="18"/>
      <c r="JX18" s="18"/>
      <c r="JY18" s="18"/>
      <c r="JZ18" s="18"/>
      <c r="KA18" s="18"/>
      <c r="KB18" s="18"/>
      <c r="KC18" s="18"/>
      <c r="KD18" s="18"/>
      <c r="KE18" s="18"/>
      <c r="KF18" s="18"/>
      <c r="KG18" s="18"/>
    </row>
    <row r="19" spans="1:293" ht="15.75">
      <c r="A19" s="2">
        <v>6</v>
      </c>
      <c r="B19" s="4" t="s">
        <v>783</v>
      </c>
      <c r="C19" s="4">
        <v>1</v>
      </c>
      <c r="D19" s="4"/>
      <c r="E19" s="4"/>
      <c r="F19" s="4">
        <v>1</v>
      </c>
      <c r="G19" s="4"/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/>
      <c r="AB19" s="4">
        <v>1</v>
      </c>
      <c r="AC19" s="4"/>
      <c r="AD19" s="4">
        <v>1</v>
      </c>
      <c r="AE19" s="4"/>
      <c r="AF19" s="4"/>
      <c r="AG19" s="4">
        <v>1</v>
      </c>
      <c r="AH19" s="4"/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>
        <v>1</v>
      </c>
      <c r="AT19" s="4"/>
      <c r="AU19" s="4"/>
      <c r="AV19" s="4">
        <v>1</v>
      </c>
      <c r="AW19" s="4"/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>
        <v>1</v>
      </c>
      <c r="BL19" s="4"/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>
        <v>1</v>
      </c>
      <c r="CA19" s="4"/>
      <c r="CB19" s="4"/>
      <c r="CC19" s="4"/>
      <c r="CD19" s="4">
        <v>1</v>
      </c>
      <c r="CE19" s="4"/>
      <c r="CF19" s="4"/>
      <c r="CG19" s="4">
        <v>1</v>
      </c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/>
      <c r="CS19" s="4">
        <v>1</v>
      </c>
      <c r="CT19" s="4"/>
      <c r="CU19" s="4">
        <v>1</v>
      </c>
      <c r="CV19" s="4"/>
      <c r="CW19" s="4"/>
      <c r="CX19" s="4"/>
      <c r="CY19" s="4">
        <v>1</v>
      </c>
      <c r="CZ19" s="4"/>
      <c r="DA19" s="4">
        <v>1</v>
      </c>
      <c r="DB19" s="4"/>
      <c r="DC19" s="4"/>
      <c r="DD19" s="4"/>
      <c r="DE19" s="4">
        <v>1</v>
      </c>
      <c r="DF19" s="4"/>
      <c r="DG19" s="4">
        <v>1</v>
      </c>
      <c r="DH19" s="4"/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>
        <v>1</v>
      </c>
      <c r="DT19" s="4"/>
      <c r="DU19" s="4"/>
      <c r="DV19" s="4"/>
      <c r="DW19" s="4">
        <v>1</v>
      </c>
      <c r="DX19" s="4"/>
      <c r="DY19" s="4"/>
      <c r="DZ19" s="4">
        <v>1</v>
      </c>
      <c r="EA19" s="4"/>
      <c r="EB19" s="4">
        <v>1</v>
      </c>
      <c r="EC19" s="4"/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>
        <v>1</v>
      </c>
      <c r="EO19" s="4"/>
      <c r="EP19" s="4"/>
      <c r="EQ19" s="4">
        <v>1</v>
      </c>
      <c r="ER19" s="4"/>
      <c r="ES19" s="4"/>
      <c r="ET19" s="4"/>
      <c r="EU19" s="4">
        <v>1</v>
      </c>
      <c r="EV19" s="4"/>
      <c r="EW19" s="4"/>
      <c r="EX19" s="4">
        <v>1</v>
      </c>
      <c r="EY19" s="4"/>
      <c r="EZ19" s="4">
        <v>1</v>
      </c>
      <c r="FA19" s="4"/>
      <c r="FB19" s="4"/>
      <c r="FC19" s="4"/>
      <c r="FD19" s="4">
        <v>1</v>
      </c>
      <c r="FE19" s="4"/>
      <c r="FF19" s="4"/>
      <c r="FG19" s="4">
        <v>1</v>
      </c>
      <c r="FH19" s="4"/>
      <c r="FI19" s="4">
        <v>1</v>
      </c>
      <c r="FJ19" s="4"/>
      <c r="FK19" s="4"/>
      <c r="FL19" s="4">
        <v>1</v>
      </c>
      <c r="FM19" s="4"/>
      <c r="FN19" s="4"/>
      <c r="FO19" s="4"/>
      <c r="FP19" s="4">
        <v>1</v>
      </c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/>
      <c r="GE19" s="4">
        <v>1</v>
      </c>
      <c r="GF19" s="4"/>
      <c r="GG19" s="4">
        <v>1</v>
      </c>
      <c r="GH19" s="4"/>
      <c r="GI19" s="4"/>
      <c r="GJ19" s="4">
        <v>1</v>
      </c>
      <c r="GK19" s="4"/>
      <c r="GL19" s="4"/>
      <c r="GM19" s="4"/>
      <c r="GN19" s="4">
        <v>1</v>
      </c>
      <c r="GO19" s="4"/>
      <c r="GP19" s="4">
        <v>1</v>
      </c>
      <c r="GQ19" s="4"/>
      <c r="GR19" s="4"/>
      <c r="GS19" s="4"/>
      <c r="GT19" s="4">
        <v>1</v>
      </c>
      <c r="GU19" s="4"/>
      <c r="GV19" s="4">
        <v>1</v>
      </c>
      <c r="GW19" s="4"/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/>
      <c r="HU19" s="4">
        <v>1</v>
      </c>
      <c r="HV19" s="4"/>
      <c r="HW19" s="4">
        <v>1</v>
      </c>
      <c r="HX19" s="4"/>
      <c r="HY19" s="4"/>
      <c r="HZ19" s="4"/>
      <c r="IA19" s="4">
        <v>1</v>
      </c>
      <c r="IB19" s="4"/>
      <c r="IC19" s="4">
        <v>1</v>
      </c>
      <c r="ID19" s="4"/>
      <c r="IE19" s="4"/>
      <c r="IF19" s="4"/>
      <c r="IG19" s="4">
        <v>1</v>
      </c>
      <c r="IH19" s="4"/>
      <c r="II19" s="4">
        <v>1</v>
      </c>
      <c r="IJ19" s="4"/>
      <c r="IK19" s="4"/>
      <c r="IL19" s="4">
        <v>1</v>
      </c>
      <c r="IM19" s="4"/>
      <c r="IN19" s="4"/>
      <c r="IO19" s="4"/>
      <c r="IP19" s="4">
        <v>1</v>
      </c>
      <c r="IQ19" s="4"/>
      <c r="IR19" s="4">
        <v>1</v>
      </c>
      <c r="IS19" s="4"/>
      <c r="IT19" s="4"/>
      <c r="IU19" s="18"/>
      <c r="IV19" s="18"/>
      <c r="IW19" s="18"/>
      <c r="IX19" s="18"/>
      <c r="IY19" s="18"/>
      <c r="IZ19" s="18"/>
      <c r="JA19" s="18"/>
      <c r="JB19" s="18"/>
      <c r="JC19" s="18"/>
      <c r="JD19" s="18"/>
      <c r="JE19" s="18"/>
      <c r="JF19" s="18"/>
      <c r="JG19" s="18"/>
      <c r="JH19" s="18"/>
      <c r="JI19" s="18"/>
      <c r="JJ19" s="18"/>
      <c r="JK19" s="18"/>
      <c r="JL19" s="18"/>
      <c r="JM19" s="18"/>
      <c r="JN19" s="18"/>
      <c r="JO19" s="18"/>
      <c r="JP19" s="18"/>
      <c r="JQ19" s="18"/>
      <c r="JR19" s="18"/>
      <c r="JS19" s="18"/>
      <c r="JT19" s="18"/>
      <c r="JU19" s="18"/>
      <c r="JV19" s="18"/>
      <c r="JW19" s="18"/>
      <c r="JX19" s="18"/>
      <c r="JY19" s="18"/>
      <c r="JZ19" s="18"/>
      <c r="KA19" s="18"/>
      <c r="KB19" s="18"/>
      <c r="KC19" s="18"/>
      <c r="KD19" s="18"/>
      <c r="KE19" s="18"/>
      <c r="KF19" s="18"/>
      <c r="KG19" s="18"/>
    </row>
    <row r="20" spans="1:293" ht="15.75">
      <c r="A20" s="2">
        <v>7</v>
      </c>
      <c r="B20" s="4" t="s">
        <v>784</v>
      </c>
      <c r="C20" s="4"/>
      <c r="D20" s="4">
        <v>1</v>
      </c>
      <c r="E20" s="4"/>
      <c r="F20" s="4"/>
      <c r="G20" s="4">
        <v>1</v>
      </c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/>
      <c r="AT20" s="4">
        <v>1</v>
      </c>
      <c r="AU20" s="4"/>
      <c r="AV20" s="4"/>
      <c r="AW20" s="4">
        <v>1</v>
      </c>
      <c r="AX20" s="4"/>
      <c r="AY20" s="4">
        <v>1</v>
      </c>
      <c r="AZ20" s="4"/>
      <c r="BA20" s="4"/>
      <c r="BB20" s="4"/>
      <c r="BC20" s="4">
        <v>1</v>
      </c>
      <c r="BD20" s="4"/>
      <c r="BE20" s="4">
        <v>1</v>
      </c>
      <c r="BF20" s="4"/>
      <c r="BG20" s="4"/>
      <c r="BH20" s="4">
        <v>1</v>
      </c>
      <c r="BI20" s="4"/>
      <c r="BJ20" s="4"/>
      <c r="BK20" s="4"/>
      <c r="BL20" s="4">
        <v>1</v>
      </c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/>
      <c r="CA20" s="4">
        <v>1</v>
      </c>
      <c r="CB20" s="4"/>
      <c r="CC20" s="4">
        <v>1</v>
      </c>
      <c r="CD20" s="4"/>
      <c r="CE20" s="4"/>
      <c r="CF20" s="4">
        <v>1</v>
      </c>
      <c r="CG20" s="4"/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>
        <v>1</v>
      </c>
      <c r="CS20" s="4"/>
      <c r="CT20" s="4"/>
      <c r="CU20" s="4"/>
      <c r="CV20" s="4">
        <v>1</v>
      </c>
      <c r="CW20" s="4"/>
      <c r="CX20" s="4">
        <v>1</v>
      </c>
      <c r="CY20" s="4"/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/>
      <c r="DT20" s="4">
        <v>1</v>
      </c>
      <c r="DU20" s="4"/>
      <c r="DV20" s="4">
        <v>1</v>
      </c>
      <c r="DW20" s="4"/>
      <c r="DX20" s="4"/>
      <c r="DY20" s="4">
        <v>1</v>
      </c>
      <c r="DZ20" s="4"/>
      <c r="EA20" s="4"/>
      <c r="EB20" s="4"/>
      <c r="EC20" s="4">
        <v>1</v>
      </c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/>
      <c r="EO20" s="4">
        <v>1</v>
      </c>
      <c r="EP20" s="4"/>
      <c r="EQ20" s="4"/>
      <c r="ER20" s="4">
        <v>1</v>
      </c>
      <c r="ES20" s="4"/>
      <c r="ET20" s="4">
        <v>1</v>
      </c>
      <c r="EU20" s="4"/>
      <c r="EV20" s="4"/>
      <c r="EW20" s="4">
        <v>1</v>
      </c>
      <c r="EX20" s="4"/>
      <c r="EY20" s="4"/>
      <c r="EZ20" s="4"/>
      <c r="FA20" s="4">
        <v>1</v>
      </c>
      <c r="FB20" s="4"/>
      <c r="FC20" s="4">
        <v>1</v>
      </c>
      <c r="FD20" s="4"/>
      <c r="FE20" s="4"/>
      <c r="FF20" s="4">
        <v>1</v>
      </c>
      <c r="FG20" s="4"/>
      <c r="FH20" s="4"/>
      <c r="FI20" s="4"/>
      <c r="FJ20" s="4">
        <v>1</v>
      </c>
      <c r="FK20" s="4"/>
      <c r="FL20" s="4"/>
      <c r="FM20" s="4">
        <v>1</v>
      </c>
      <c r="FN20" s="4"/>
      <c r="FO20" s="4">
        <v>1</v>
      </c>
      <c r="FP20" s="4"/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>
        <v>1</v>
      </c>
      <c r="GE20" s="4"/>
      <c r="GF20" s="4"/>
      <c r="GG20" s="4"/>
      <c r="GH20" s="4">
        <v>1</v>
      </c>
      <c r="GI20" s="4"/>
      <c r="GJ20" s="4"/>
      <c r="GK20" s="4">
        <v>1</v>
      </c>
      <c r="GL20" s="4"/>
      <c r="GM20" s="4">
        <v>1</v>
      </c>
      <c r="GN20" s="4"/>
      <c r="GO20" s="4"/>
      <c r="GP20" s="4"/>
      <c r="GQ20" s="4">
        <v>1</v>
      </c>
      <c r="GR20" s="4"/>
      <c r="GS20" s="4">
        <v>1</v>
      </c>
      <c r="GT20" s="4"/>
      <c r="GU20" s="4"/>
      <c r="GV20" s="4"/>
      <c r="GW20" s="4">
        <v>1</v>
      </c>
      <c r="GX20" s="4"/>
      <c r="GY20" s="4"/>
      <c r="GZ20" s="4">
        <v>1</v>
      </c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>
        <v>1</v>
      </c>
      <c r="HU20" s="4"/>
      <c r="HV20" s="4"/>
      <c r="HW20" s="4"/>
      <c r="HX20" s="4">
        <v>1</v>
      </c>
      <c r="HY20" s="4"/>
      <c r="HZ20" s="4">
        <v>1</v>
      </c>
      <c r="IA20" s="4"/>
      <c r="IB20" s="4"/>
      <c r="IC20" s="4"/>
      <c r="ID20" s="4">
        <v>1</v>
      </c>
      <c r="IE20" s="4"/>
      <c r="IF20" s="4">
        <v>1</v>
      </c>
      <c r="IG20" s="4"/>
      <c r="IH20" s="4"/>
      <c r="II20" s="4"/>
      <c r="IJ20" s="4">
        <v>1</v>
      </c>
      <c r="IK20" s="4"/>
      <c r="IL20" s="4"/>
      <c r="IM20" s="4">
        <v>1</v>
      </c>
      <c r="IN20" s="4"/>
      <c r="IO20" s="4">
        <v>1</v>
      </c>
      <c r="IP20" s="4"/>
      <c r="IQ20" s="4"/>
      <c r="IR20" s="4"/>
      <c r="IS20" s="4">
        <v>1</v>
      </c>
      <c r="IT20" s="4"/>
      <c r="IU20" s="18"/>
      <c r="IV20" s="18"/>
      <c r="IW20" s="18"/>
      <c r="IX20" s="18"/>
      <c r="IY20" s="18"/>
      <c r="IZ20" s="18"/>
      <c r="JA20" s="18"/>
      <c r="JB20" s="18"/>
      <c r="JC20" s="18"/>
      <c r="JD20" s="18"/>
      <c r="JE20" s="18"/>
      <c r="JF20" s="18"/>
      <c r="JG20" s="18"/>
      <c r="JH20" s="18"/>
      <c r="JI20" s="18"/>
      <c r="JJ20" s="18"/>
      <c r="JK20" s="18"/>
      <c r="JL20" s="18"/>
      <c r="JM20" s="18"/>
      <c r="JN20" s="18"/>
      <c r="JO20" s="18"/>
      <c r="JP20" s="18"/>
      <c r="JQ20" s="18"/>
      <c r="JR20" s="18"/>
      <c r="JS20" s="18"/>
      <c r="JT20" s="18"/>
      <c r="JU20" s="18"/>
      <c r="JV20" s="18"/>
      <c r="JW20" s="18"/>
      <c r="JX20" s="18"/>
      <c r="JY20" s="18"/>
      <c r="JZ20" s="18"/>
      <c r="KA20" s="18"/>
      <c r="KB20" s="18"/>
      <c r="KC20" s="18"/>
      <c r="KD20" s="18"/>
      <c r="KE20" s="18"/>
      <c r="KF20" s="18"/>
      <c r="KG20" s="18"/>
    </row>
    <row r="21" spans="1:293">
      <c r="A21" s="3">
        <v>8</v>
      </c>
      <c r="B21" s="4" t="s">
        <v>785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>
        <v>1</v>
      </c>
      <c r="HC21" s="4"/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</row>
    <row r="22" spans="1:293">
      <c r="A22" s="54" t="s">
        <v>60</v>
      </c>
      <c r="B22" s="55"/>
      <c r="C22" s="3">
        <f>SUM(C14:C21)</f>
        <v>4</v>
      </c>
      <c r="D22" s="3">
        <f>SUM(D14:D21)</f>
        <v>4</v>
      </c>
      <c r="E22" s="3">
        <f>SUM(E14:E21)</f>
        <v>0</v>
      </c>
      <c r="F22" s="3">
        <f>SUM(F14:F21)</f>
        <v>4</v>
      </c>
      <c r="G22" s="3">
        <f>SUM(G14:G21)</f>
        <v>4</v>
      </c>
      <c r="H22" s="3">
        <f>SUM(H14:H21)</f>
        <v>0</v>
      </c>
      <c r="I22" s="3">
        <f>SUM(I14:I21)</f>
        <v>4</v>
      </c>
      <c r="J22" s="3">
        <f>SUM(J14:J21)</f>
        <v>4</v>
      </c>
      <c r="K22" s="3">
        <f>SUM(K14:K21)</f>
        <v>0</v>
      </c>
      <c r="L22" s="3">
        <f>SUM(L14:L21)</f>
        <v>4</v>
      </c>
      <c r="M22" s="3">
        <f>SUM(M14:M21)</f>
        <v>4</v>
      </c>
      <c r="N22" s="3">
        <f>SUM(N14:N21)</f>
        <v>0</v>
      </c>
      <c r="O22" s="3">
        <f>SUM(O14:O21)</f>
        <v>4</v>
      </c>
      <c r="P22" s="3">
        <f>SUM(P14:P21)</f>
        <v>4</v>
      </c>
      <c r="Q22" s="3">
        <f>SUM(Q14:Q21)</f>
        <v>0</v>
      </c>
      <c r="R22" s="3">
        <f>SUM(R14:R21)</f>
        <v>4</v>
      </c>
      <c r="S22" s="3">
        <f>SUM(S14:S21)</f>
        <v>4</v>
      </c>
      <c r="T22" s="3">
        <f>SUM(T14:T21)</f>
        <v>0</v>
      </c>
      <c r="U22" s="3">
        <f>SUM(U14:U21)</f>
        <v>4</v>
      </c>
      <c r="V22" s="3">
        <f>SUM(V14:V21)</f>
        <v>4</v>
      </c>
      <c r="W22" s="3">
        <f>SUM(W14:W21)</f>
        <v>0</v>
      </c>
      <c r="X22" s="3">
        <f>SUM(X14:X21)</f>
        <v>4</v>
      </c>
      <c r="Y22" s="3">
        <f>SUM(Y14:Y21)</f>
        <v>4</v>
      </c>
      <c r="Z22" s="3">
        <f>SUM(Z14:Z21)</f>
        <v>0</v>
      </c>
      <c r="AA22" s="3">
        <f>SUM(AA14:AA21)</f>
        <v>4</v>
      </c>
      <c r="AB22" s="3">
        <f>SUM(AB14:AB21)</f>
        <v>4</v>
      </c>
      <c r="AC22" s="3">
        <f>SUM(AC14:AC21)</f>
        <v>0</v>
      </c>
      <c r="AD22" s="3">
        <f>SUM(AD14:AD21)</f>
        <v>4</v>
      </c>
      <c r="AE22" s="3">
        <f>SUM(AE14:AE21)</f>
        <v>4</v>
      </c>
      <c r="AF22" s="3">
        <f>SUM(AF14:AF21)</f>
        <v>0</v>
      </c>
      <c r="AG22" s="3">
        <f>SUM(AG14:AG21)</f>
        <v>4</v>
      </c>
      <c r="AH22" s="3">
        <f>SUM(AH14:AH21)</f>
        <v>4</v>
      </c>
      <c r="AI22" s="3">
        <f>SUM(AI14:AI21)</f>
        <v>0</v>
      </c>
      <c r="AJ22" s="3">
        <f>SUM(AJ14:AJ21)</f>
        <v>4</v>
      </c>
      <c r="AK22" s="3">
        <f>SUM(AK14:AK21)</f>
        <v>4</v>
      </c>
      <c r="AL22" s="3">
        <f>SUM(AL14:AL21)</f>
        <v>0</v>
      </c>
      <c r="AM22" s="3">
        <f>SUM(AM14:AM21)</f>
        <v>4</v>
      </c>
      <c r="AN22" s="3">
        <f>SUM(AN14:AN21)</f>
        <v>4</v>
      </c>
      <c r="AO22" s="3">
        <f>SUM(AO14:AO21)</f>
        <v>0</v>
      </c>
      <c r="AP22" s="3">
        <f>SUM(AP14:AP21)</f>
        <v>4</v>
      </c>
      <c r="AQ22" s="3">
        <f>SUM(AQ14:AQ21)</f>
        <v>4</v>
      </c>
      <c r="AR22" s="3">
        <f>SUM(AR14:AR21)</f>
        <v>0</v>
      </c>
      <c r="AS22" s="3">
        <f>SUM(AS14:AS21)</f>
        <v>4</v>
      </c>
      <c r="AT22" s="3">
        <f>SUM(AT14:AT21)</f>
        <v>4</v>
      </c>
      <c r="AU22" s="3">
        <f>SUM(AU14:AU21)</f>
        <v>0</v>
      </c>
      <c r="AV22" s="3">
        <f>SUM(AV14:AV21)</f>
        <v>4</v>
      </c>
      <c r="AW22" s="3">
        <f>SUM(AW14:AW21)</f>
        <v>4</v>
      </c>
      <c r="AX22" s="3">
        <f>SUM(AX14:AX21)</f>
        <v>0</v>
      </c>
      <c r="AY22" s="3">
        <f>SUM(AY14:AY21)</f>
        <v>4</v>
      </c>
      <c r="AZ22" s="3">
        <f>SUM(AZ14:AZ21)</f>
        <v>4</v>
      </c>
      <c r="BA22" s="3">
        <f>SUM(BA14:BA21)</f>
        <v>0</v>
      </c>
      <c r="BB22" s="3">
        <f>SUM(BB14:BB21)</f>
        <v>4</v>
      </c>
      <c r="BC22" s="3">
        <f>SUM(BC14:BC21)</f>
        <v>4</v>
      </c>
      <c r="BD22" s="3">
        <f>SUM(BD14:BD21)</f>
        <v>0</v>
      </c>
      <c r="BE22" s="3">
        <f>SUM(BE14:BE21)</f>
        <v>4</v>
      </c>
      <c r="BF22" s="3">
        <f>SUM(BF14:BF21)</f>
        <v>4</v>
      </c>
      <c r="BG22" s="3">
        <f>SUM(BG14:BG21)</f>
        <v>0</v>
      </c>
      <c r="BH22" s="3">
        <f>SUM(BH14:BH21)</f>
        <v>4</v>
      </c>
      <c r="BI22" s="3">
        <f>SUM(BI14:BI21)</f>
        <v>4</v>
      </c>
      <c r="BJ22" s="3">
        <f>SUM(BJ14:BJ21)</f>
        <v>0</v>
      </c>
      <c r="BK22" s="3">
        <f>SUM(BK14:BK21)</f>
        <v>4</v>
      </c>
      <c r="BL22" s="3">
        <f>SUM(BL14:BL21)</f>
        <v>4</v>
      </c>
      <c r="BM22" s="3">
        <f>SUM(BM14:BM21)</f>
        <v>0</v>
      </c>
      <c r="BN22" s="3">
        <f>SUM(BN14:BN21)</f>
        <v>4</v>
      </c>
      <c r="BO22" s="3">
        <f>SUM(BO14:BO21)</f>
        <v>4</v>
      </c>
      <c r="BP22" s="3">
        <f>SUM(BP14:BP21)</f>
        <v>0</v>
      </c>
      <c r="BQ22" s="3">
        <f>SUM(BQ14:BQ21)</f>
        <v>4</v>
      </c>
      <c r="BR22" s="3">
        <f>SUM(BR14:BR21)</f>
        <v>4</v>
      </c>
      <c r="BS22" s="3">
        <f>SUM(BS14:BS21)</f>
        <v>0</v>
      </c>
      <c r="BT22" s="3">
        <f>SUM(BT14:BT21)</f>
        <v>4</v>
      </c>
      <c r="BU22" s="3">
        <f>SUM(BU14:BU21)</f>
        <v>4</v>
      </c>
      <c r="BV22" s="3">
        <f>SUM(BV14:BV21)</f>
        <v>0</v>
      </c>
      <c r="BW22" s="3">
        <f>SUM(BW14:BW21)</f>
        <v>4</v>
      </c>
      <c r="BX22" s="3">
        <f>SUM(BX14:BX21)</f>
        <v>4</v>
      </c>
      <c r="BY22" s="3">
        <f>SUM(BY14:BY21)</f>
        <v>0</v>
      </c>
      <c r="BZ22" s="3">
        <f>SUM(BZ14:BZ21)</f>
        <v>4</v>
      </c>
      <c r="CA22" s="3">
        <f>SUM(CA14:CA21)</f>
        <v>4</v>
      </c>
      <c r="CB22" s="3">
        <f>SUM(CB14:CB21)</f>
        <v>0</v>
      </c>
      <c r="CC22" s="3">
        <f>SUM(CC14:CC21)</f>
        <v>4</v>
      </c>
      <c r="CD22" s="3">
        <f>SUM(CD14:CD21)</f>
        <v>4</v>
      </c>
      <c r="CE22" s="3">
        <f>SUM(CE14:CE21)</f>
        <v>0</v>
      </c>
      <c r="CF22" s="3">
        <f>SUM(CF14:CF21)</f>
        <v>4</v>
      </c>
      <c r="CG22" s="3">
        <f>SUM(CG14:CG21)</f>
        <v>4</v>
      </c>
      <c r="CH22" s="3">
        <f>SUM(CH14:CH21)</f>
        <v>0</v>
      </c>
      <c r="CI22" s="3">
        <f>SUM(CI14:CI21)</f>
        <v>4</v>
      </c>
      <c r="CJ22" s="3">
        <f>SUM(CJ14:CJ21)</f>
        <v>4</v>
      </c>
      <c r="CK22" s="3">
        <f>SUM(CK14:CK21)</f>
        <v>0</v>
      </c>
      <c r="CL22" s="3">
        <f>SUM(CL14:CL21)</f>
        <v>4</v>
      </c>
      <c r="CM22" s="3">
        <f>SUM(CM14:CM21)</f>
        <v>4</v>
      </c>
      <c r="CN22" s="3">
        <f>SUM(CN14:CN21)</f>
        <v>0</v>
      </c>
      <c r="CO22" s="3">
        <f>SUM(CO14:CO21)</f>
        <v>4</v>
      </c>
      <c r="CP22" s="3">
        <f>SUM(CP14:CP21)</f>
        <v>4</v>
      </c>
      <c r="CQ22" s="3">
        <f>SUM(CQ14:CQ21)</f>
        <v>0</v>
      </c>
      <c r="CR22" s="3">
        <f>SUM(CR14:CR21)</f>
        <v>4</v>
      </c>
      <c r="CS22" s="3">
        <f>SUM(CS14:CS21)</f>
        <v>4</v>
      </c>
      <c r="CT22" s="3">
        <f>SUM(CT14:CT21)</f>
        <v>0</v>
      </c>
      <c r="CU22" s="3">
        <f>SUM(CU14:CU21)</f>
        <v>4</v>
      </c>
      <c r="CV22" s="3">
        <f>SUM(CV14:CV21)</f>
        <v>4</v>
      </c>
      <c r="CW22" s="3">
        <f>SUM(CW14:CW21)</f>
        <v>0</v>
      </c>
      <c r="CX22" s="3">
        <f>SUM(CX14:CX21)</f>
        <v>4</v>
      </c>
      <c r="CY22" s="3">
        <f>SUM(CY14:CY21)</f>
        <v>4</v>
      </c>
      <c r="CZ22" s="3">
        <f>SUM(CZ14:CZ21)</f>
        <v>0</v>
      </c>
      <c r="DA22" s="3">
        <f>SUM(DA14:DA21)</f>
        <v>4</v>
      </c>
      <c r="DB22" s="3">
        <f>SUM(DB14:DB21)</f>
        <v>4</v>
      </c>
      <c r="DC22" s="3">
        <f>SUM(DC14:DC21)</f>
        <v>0</v>
      </c>
      <c r="DD22" s="3">
        <f>SUM(DD14:DD21)</f>
        <v>4</v>
      </c>
      <c r="DE22" s="3">
        <f>SUM(DE14:DE21)</f>
        <v>4</v>
      </c>
      <c r="DF22" s="3">
        <f>SUM(DF14:DF21)</f>
        <v>0</v>
      </c>
      <c r="DG22" s="3">
        <f>SUM(DG14:DG21)</f>
        <v>4</v>
      </c>
      <c r="DH22" s="3">
        <f>SUM(DH14:DH21)</f>
        <v>4</v>
      </c>
      <c r="DI22" s="3">
        <f>SUM(DI14:DI21)</f>
        <v>0</v>
      </c>
      <c r="DJ22" s="3">
        <f>SUM(DJ14:DJ21)</f>
        <v>4</v>
      </c>
      <c r="DK22" s="3">
        <f>SUM(DK14:DK21)</f>
        <v>4</v>
      </c>
      <c r="DL22" s="3">
        <f>SUM(DL14:DL21)</f>
        <v>0</v>
      </c>
      <c r="DM22" s="3">
        <f>SUM(DM14:DM21)</f>
        <v>4</v>
      </c>
      <c r="DN22" s="3">
        <f>SUM(DN14:DN21)</f>
        <v>4</v>
      </c>
      <c r="DO22" s="3">
        <f>SUM(DO14:DO21)</f>
        <v>0</v>
      </c>
      <c r="DP22" s="3">
        <f>SUM(DP14:DP21)</f>
        <v>4</v>
      </c>
      <c r="DQ22" s="3">
        <f>SUM(DQ14:DQ21)</f>
        <v>4</v>
      </c>
      <c r="DR22" s="3">
        <f>SUM(DR14:DR21)</f>
        <v>0</v>
      </c>
      <c r="DS22" s="3">
        <f>SUM(DS14:DS21)</f>
        <v>4</v>
      </c>
      <c r="DT22" s="3">
        <f>SUM(DT14:DT21)</f>
        <v>4</v>
      </c>
      <c r="DU22" s="3">
        <f>SUM(DU14:DU21)</f>
        <v>0</v>
      </c>
      <c r="DV22" s="3">
        <f>SUM(DV14:DV21)</f>
        <v>4</v>
      </c>
      <c r="DW22" s="3">
        <f>SUM(DW14:DW21)</f>
        <v>4</v>
      </c>
      <c r="DX22" s="3">
        <f>SUM(DX14:DX21)</f>
        <v>0</v>
      </c>
      <c r="DY22" s="3">
        <f>SUM(DY14:DY21)</f>
        <v>4</v>
      </c>
      <c r="DZ22" s="3">
        <f>SUM(DZ14:DZ21)</f>
        <v>4</v>
      </c>
      <c r="EA22" s="3">
        <f>SUM(EA14:EA21)</f>
        <v>0</v>
      </c>
      <c r="EB22" s="3">
        <f>SUM(EB14:EB21)</f>
        <v>4</v>
      </c>
      <c r="EC22" s="3">
        <f>SUM(EC14:EC21)</f>
        <v>4</v>
      </c>
      <c r="ED22" s="3">
        <f>SUM(ED14:ED21)</f>
        <v>0</v>
      </c>
      <c r="EE22" s="3">
        <f>SUM(EE14:EE21)</f>
        <v>4</v>
      </c>
      <c r="EF22" s="3">
        <f>SUM(EF14:EF21)</f>
        <v>4</v>
      </c>
      <c r="EG22" s="3">
        <f>SUM(EG14:EG21)</f>
        <v>0</v>
      </c>
      <c r="EH22" s="3">
        <f>SUM(EH14:EH21)</f>
        <v>4</v>
      </c>
      <c r="EI22" s="3">
        <f>SUM(EI14:EI21)</f>
        <v>4</v>
      </c>
      <c r="EJ22" s="3">
        <f>SUM(EJ14:EJ21)</f>
        <v>0</v>
      </c>
      <c r="EK22" s="3">
        <f>SUM(EK14:EK21)</f>
        <v>4</v>
      </c>
      <c r="EL22" s="3">
        <f>SUM(EL14:EL21)</f>
        <v>4</v>
      </c>
      <c r="EM22" s="3">
        <f>SUM(EM14:EM21)</f>
        <v>0</v>
      </c>
      <c r="EN22" s="3">
        <f>SUM(EN14:EN21)</f>
        <v>4</v>
      </c>
      <c r="EO22" s="3">
        <f>SUM(EO14:EO21)</f>
        <v>4</v>
      </c>
      <c r="EP22" s="3">
        <f>SUM(EP14:EP21)</f>
        <v>0</v>
      </c>
      <c r="EQ22" s="3">
        <f>SUM(EQ14:EQ21)</f>
        <v>4</v>
      </c>
      <c r="ER22" s="3">
        <f>SUM(ER14:ER21)</f>
        <v>4</v>
      </c>
      <c r="ES22" s="3">
        <f>SUM(ES14:ES21)</f>
        <v>0</v>
      </c>
      <c r="ET22" s="3">
        <f>SUM(ET14:ET21)</f>
        <v>4</v>
      </c>
      <c r="EU22" s="3">
        <f>SUM(EU14:EU21)</f>
        <v>4</v>
      </c>
      <c r="EV22" s="3">
        <f>SUM(EV14:EV21)</f>
        <v>0</v>
      </c>
      <c r="EW22" s="3">
        <f>SUM(EW14:EW21)</f>
        <v>4</v>
      </c>
      <c r="EX22" s="3">
        <f>SUM(EX14:EX21)</f>
        <v>4</v>
      </c>
      <c r="EY22" s="3">
        <f>SUM(EY14:EY21)</f>
        <v>0</v>
      </c>
      <c r="EZ22" s="3">
        <f>SUM(EZ14:EZ21)</f>
        <v>4</v>
      </c>
      <c r="FA22" s="3">
        <f>SUM(FA14:FA21)</f>
        <v>4</v>
      </c>
      <c r="FB22" s="3">
        <f>SUM(FB14:FB21)</f>
        <v>0</v>
      </c>
      <c r="FC22" s="3">
        <f>SUM(FC14:FC21)</f>
        <v>4</v>
      </c>
      <c r="FD22" s="3">
        <f>SUM(FD14:FD21)</f>
        <v>4</v>
      </c>
      <c r="FE22" s="3">
        <f>SUM(FE14:FE21)</f>
        <v>0</v>
      </c>
      <c r="FF22" s="3">
        <f>SUM(FF14:FF21)</f>
        <v>4</v>
      </c>
      <c r="FG22" s="3">
        <f>SUM(FG14:FG21)</f>
        <v>4</v>
      </c>
      <c r="FH22" s="3">
        <f>SUM(FH14:FH21)</f>
        <v>0</v>
      </c>
      <c r="FI22" s="3">
        <f>SUM(FI14:FI21)</f>
        <v>4</v>
      </c>
      <c r="FJ22" s="3">
        <f>SUM(FJ14:FJ21)</f>
        <v>4</v>
      </c>
      <c r="FK22" s="3">
        <f>SUM(FK14:FK21)</f>
        <v>0</v>
      </c>
      <c r="FL22" s="3">
        <f>SUM(FL14:FL21)</f>
        <v>4</v>
      </c>
      <c r="FM22" s="3">
        <f>SUM(FM14:FM21)</f>
        <v>4</v>
      </c>
      <c r="FN22" s="3">
        <f>SUM(FN14:FN21)</f>
        <v>0</v>
      </c>
      <c r="FO22" s="3">
        <f>SUM(FO14:FO21)</f>
        <v>4</v>
      </c>
      <c r="FP22" s="3">
        <f>SUM(FP14:FP21)</f>
        <v>4</v>
      </c>
      <c r="FQ22" s="3">
        <f>SUM(FQ14:FQ21)</f>
        <v>0</v>
      </c>
      <c r="FR22" s="3">
        <f>SUM(FR14:FR21)</f>
        <v>4</v>
      </c>
      <c r="FS22" s="3">
        <f>SUM(FS14:FS21)</f>
        <v>4</v>
      </c>
      <c r="FT22" s="3">
        <f>SUM(FT14:FT21)</f>
        <v>0</v>
      </c>
      <c r="FU22" s="3">
        <f>SUM(FU14:FU21)</f>
        <v>4</v>
      </c>
      <c r="FV22" s="3">
        <f>SUM(FV14:FV21)</f>
        <v>4</v>
      </c>
      <c r="FW22" s="3">
        <f>SUM(FW14:FW21)</f>
        <v>0</v>
      </c>
      <c r="FX22" s="3">
        <f>SUM(FX14:FX21)</f>
        <v>4</v>
      </c>
      <c r="FY22" s="3">
        <f>SUM(FY14:FY21)</f>
        <v>4</v>
      </c>
      <c r="FZ22" s="3">
        <f>SUM(FZ14:FZ21)</f>
        <v>0</v>
      </c>
      <c r="GA22" s="3">
        <f>SUM(GA14:GA21)</f>
        <v>4</v>
      </c>
      <c r="GB22" s="3">
        <f>SUM(GB14:GB21)</f>
        <v>4</v>
      </c>
      <c r="GC22" s="3">
        <f>SUM(GC14:GC21)</f>
        <v>0</v>
      </c>
      <c r="GD22" s="3">
        <f>SUM(GD14:GD21)</f>
        <v>4</v>
      </c>
      <c r="GE22" s="3">
        <f>SUM(GE14:GE21)</f>
        <v>4</v>
      </c>
      <c r="GF22" s="3">
        <f>SUM(GF14:GF21)</f>
        <v>0</v>
      </c>
      <c r="GG22" s="3">
        <f>SUM(GG14:GG21)</f>
        <v>4</v>
      </c>
      <c r="GH22" s="3">
        <f>SUM(GH14:GH21)</f>
        <v>4</v>
      </c>
      <c r="GI22" s="3">
        <f>SUM(GI14:GI21)</f>
        <v>0</v>
      </c>
      <c r="GJ22" s="3">
        <f>SUM(GJ14:GJ21)</f>
        <v>4</v>
      </c>
      <c r="GK22" s="3">
        <f>SUM(GK14:GK21)</f>
        <v>4</v>
      </c>
      <c r="GL22" s="3">
        <f>SUM(GL14:GL21)</f>
        <v>0</v>
      </c>
      <c r="GM22" s="3">
        <f>SUM(GM14:GM21)</f>
        <v>4</v>
      </c>
      <c r="GN22" s="3">
        <f>SUM(GN14:GN21)</f>
        <v>4</v>
      </c>
      <c r="GO22" s="3">
        <f>SUM(GO14:GO21)</f>
        <v>0</v>
      </c>
      <c r="GP22" s="3">
        <f>SUM(GP14:GP21)</f>
        <v>4</v>
      </c>
      <c r="GQ22" s="3">
        <f>SUM(GQ14:GQ21)</f>
        <v>4</v>
      </c>
      <c r="GR22" s="3">
        <f>SUM(GR14:GR21)</f>
        <v>0</v>
      </c>
      <c r="GS22" s="3">
        <f>SUM(GS14:GS21)</f>
        <v>4</v>
      </c>
      <c r="GT22" s="3">
        <f>SUM(GT14:GT21)</f>
        <v>4</v>
      </c>
      <c r="GU22" s="3">
        <f>SUM(GU14:GU21)</f>
        <v>0</v>
      </c>
      <c r="GV22" s="3">
        <f>SUM(GV14:GV21)</f>
        <v>4</v>
      </c>
      <c r="GW22" s="3">
        <f>SUM(GW14:GW21)</f>
        <v>4</v>
      </c>
      <c r="GX22" s="3">
        <f>SUM(GX14:GX21)</f>
        <v>0</v>
      </c>
      <c r="GY22" s="3">
        <f>SUM(GY14:GY21)</f>
        <v>4</v>
      </c>
      <c r="GZ22" s="3">
        <f>SUM(GZ14:GZ21)</f>
        <v>4</v>
      </c>
      <c r="HA22" s="3">
        <f>SUM(HA14:HA21)</f>
        <v>0</v>
      </c>
      <c r="HB22" s="3">
        <f>SUM(HB14:HB21)</f>
        <v>6</v>
      </c>
      <c r="HC22" s="3">
        <f>SUM(HC14:HC21)</f>
        <v>2</v>
      </c>
      <c r="HD22" s="3">
        <f>SUM(HD14:HD21)</f>
        <v>0</v>
      </c>
      <c r="HE22" s="3">
        <f>SUM(HE14:HE21)</f>
        <v>4</v>
      </c>
      <c r="HF22" s="3">
        <f>SUM(HF14:HF21)</f>
        <v>4</v>
      </c>
      <c r="HG22" s="3">
        <f>SUM(HG14:HG21)</f>
        <v>0</v>
      </c>
      <c r="HH22" s="3">
        <f>SUM(HH14:HH21)</f>
        <v>4</v>
      </c>
      <c r="HI22" s="3">
        <f>SUM(HI14:HI21)</f>
        <v>4</v>
      </c>
      <c r="HJ22" s="3">
        <f>SUM(HJ14:HJ21)</f>
        <v>0</v>
      </c>
      <c r="HK22" s="3">
        <f>SUM(HK14:HK21)</f>
        <v>4</v>
      </c>
      <c r="HL22" s="3">
        <f>SUM(HL14:HL21)</f>
        <v>4</v>
      </c>
      <c r="HM22" s="3">
        <f>SUM(HM14:HM21)</f>
        <v>0</v>
      </c>
      <c r="HN22" s="3">
        <f>SUM(HN14:HN21)</f>
        <v>4</v>
      </c>
      <c r="HO22" s="3">
        <f>SUM(HO14:HO21)</f>
        <v>4</v>
      </c>
      <c r="HP22" s="3">
        <f>SUM(HP14:HP21)</f>
        <v>0</v>
      </c>
      <c r="HQ22" s="3">
        <f>SUM(HQ14:HQ21)</f>
        <v>4</v>
      </c>
      <c r="HR22" s="3">
        <f>SUM(HR14:HR21)</f>
        <v>4</v>
      </c>
      <c r="HS22" s="3">
        <f>SUM(HS14:HS21)</f>
        <v>0</v>
      </c>
      <c r="HT22" s="3">
        <f>SUM(HT14:HT21)</f>
        <v>4</v>
      </c>
      <c r="HU22" s="3">
        <f>SUM(HU14:HU21)</f>
        <v>4</v>
      </c>
      <c r="HV22" s="3">
        <f>SUM(HV14:HV21)</f>
        <v>0</v>
      </c>
      <c r="HW22" s="3">
        <f>SUM(HW14:HW21)</f>
        <v>4</v>
      </c>
      <c r="HX22" s="3">
        <f>SUM(HX14:HX21)</f>
        <v>4</v>
      </c>
      <c r="HY22" s="3">
        <f>SUM(HY14:HY21)</f>
        <v>0</v>
      </c>
      <c r="HZ22" s="3">
        <f>SUM(HZ14:HZ21)</f>
        <v>4</v>
      </c>
      <c r="IA22" s="3">
        <f>SUM(IA14:IA21)</f>
        <v>4</v>
      </c>
      <c r="IB22" s="3">
        <f>SUM(IB14:IB21)</f>
        <v>0</v>
      </c>
      <c r="IC22" s="3">
        <f>SUM(IC14:IC21)</f>
        <v>4</v>
      </c>
      <c r="ID22" s="3">
        <f>SUM(ID14:ID21)</f>
        <v>4</v>
      </c>
      <c r="IE22" s="3">
        <f>SUM(IE14:IE21)</f>
        <v>0</v>
      </c>
      <c r="IF22" s="3">
        <f>SUM(IF14:IF21)</f>
        <v>4</v>
      </c>
      <c r="IG22" s="3">
        <f>SUM(IG14:IG21)</f>
        <v>4</v>
      </c>
      <c r="IH22" s="3">
        <f>SUM(IH14:IH21)</f>
        <v>0</v>
      </c>
      <c r="II22" s="3">
        <f>SUM(II14:II21)</f>
        <v>4</v>
      </c>
      <c r="IJ22" s="3">
        <f>SUM(IJ14:IJ21)</f>
        <v>4</v>
      </c>
      <c r="IK22" s="3">
        <f>SUM(IK14:IK21)</f>
        <v>0</v>
      </c>
      <c r="IL22" s="3">
        <f>SUM(IL14:IL21)</f>
        <v>4</v>
      </c>
      <c r="IM22" s="3">
        <f>SUM(IM14:IM21)</f>
        <v>4</v>
      </c>
      <c r="IN22" s="3">
        <f>SUM(IN14:IN21)</f>
        <v>0</v>
      </c>
      <c r="IO22" s="3">
        <f>SUM(IO14:IO21)</f>
        <v>4</v>
      </c>
      <c r="IP22" s="3">
        <f>SUM(IP14:IP21)</f>
        <v>4</v>
      </c>
      <c r="IQ22" s="3">
        <f>SUM(IQ14:IQ21)</f>
        <v>0</v>
      </c>
      <c r="IR22" s="3">
        <f>SUM(IR14:IR21)</f>
        <v>4</v>
      </c>
      <c r="IS22" s="3">
        <f>SUM(IS14:IS21)</f>
        <v>4</v>
      </c>
      <c r="IT22" s="3">
        <f>SUM(IT14:IT21)</f>
        <v>0</v>
      </c>
    </row>
    <row r="23" spans="1:293">
      <c r="A23" s="56" t="s">
        <v>454</v>
      </c>
      <c r="B23" s="57"/>
      <c r="C23" s="9">
        <f>C22/8%</f>
        <v>50</v>
      </c>
      <c r="D23" s="9">
        <f>D22/8%</f>
        <v>50</v>
      </c>
      <c r="E23" s="9">
        <f t="shared" ref="E23:W23" si="0">E22/25%</f>
        <v>0</v>
      </c>
      <c r="F23" s="9">
        <f>F22/8%</f>
        <v>50</v>
      </c>
      <c r="G23" s="9">
        <f>G22/8%</f>
        <v>50</v>
      </c>
      <c r="H23" s="9">
        <f t="shared" si="0"/>
        <v>0</v>
      </c>
      <c r="I23" s="9">
        <f>I22/8%</f>
        <v>50</v>
      </c>
      <c r="J23" s="9">
        <f>J22/8%</f>
        <v>50</v>
      </c>
      <c r="K23" s="9">
        <f t="shared" si="0"/>
        <v>0</v>
      </c>
      <c r="L23" s="9">
        <f>L22/8%</f>
        <v>50</v>
      </c>
      <c r="M23" s="9">
        <f>M22/8%</f>
        <v>50</v>
      </c>
      <c r="N23" s="9">
        <f t="shared" si="0"/>
        <v>0</v>
      </c>
      <c r="O23" s="9">
        <f>O22/8%</f>
        <v>50</v>
      </c>
      <c r="P23" s="9">
        <f>P22/8%</f>
        <v>50</v>
      </c>
      <c r="Q23" s="9">
        <f t="shared" si="0"/>
        <v>0</v>
      </c>
      <c r="R23" s="9">
        <f>R22/8%</f>
        <v>50</v>
      </c>
      <c r="S23" s="9">
        <f>S22/8%</f>
        <v>50</v>
      </c>
      <c r="T23" s="9">
        <f t="shared" si="0"/>
        <v>0</v>
      </c>
      <c r="U23" s="9">
        <f>U22/8%</f>
        <v>50</v>
      </c>
      <c r="V23" s="9">
        <f>V22/8%</f>
        <v>50</v>
      </c>
      <c r="W23" s="9">
        <f t="shared" si="0"/>
        <v>0</v>
      </c>
      <c r="X23" s="9">
        <f>X22/8%</f>
        <v>50</v>
      </c>
      <c r="Y23" s="9">
        <f>Y22/8%</f>
        <v>50</v>
      </c>
      <c r="Z23" s="9">
        <f t="shared" ref="Z23:BJ23" si="1">Z22/25%</f>
        <v>0</v>
      </c>
      <c r="AA23" s="9">
        <f>AA22/8%</f>
        <v>50</v>
      </c>
      <c r="AB23" s="9">
        <f>AB22/8%</f>
        <v>50</v>
      </c>
      <c r="AC23" s="9">
        <f t="shared" si="1"/>
        <v>0</v>
      </c>
      <c r="AD23" s="9">
        <f>AD22/8%</f>
        <v>50</v>
      </c>
      <c r="AE23" s="9">
        <f>AE22/8%</f>
        <v>50</v>
      </c>
      <c r="AF23" s="9">
        <f t="shared" si="1"/>
        <v>0</v>
      </c>
      <c r="AG23" s="9">
        <f>AG22/8%</f>
        <v>50</v>
      </c>
      <c r="AH23" s="9">
        <f>AH22/8%</f>
        <v>50</v>
      </c>
      <c r="AI23" s="9">
        <f t="shared" si="1"/>
        <v>0</v>
      </c>
      <c r="AJ23" s="9">
        <f>AJ22/8%</f>
        <v>50</v>
      </c>
      <c r="AK23" s="9">
        <f>AK22/8%</f>
        <v>50</v>
      </c>
      <c r="AL23" s="9">
        <f t="shared" si="1"/>
        <v>0</v>
      </c>
      <c r="AM23" s="9">
        <f>AM22/8%</f>
        <v>50</v>
      </c>
      <c r="AN23" s="9">
        <f>AN22/8%</f>
        <v>50</v>
      </c>
      <c r="AO23" s="9">
        <f t="shared" si="1"/>
        <v>0</v>
      </c>
      <c r="AP23" s="9">
        <f>AP22/8%</f>
        <v>50</v>
      </c>
      <c r="AQ23" s="9">
        <f>AQ22/8%</f>
        <v>50</v>
      </c>
      <c r="AR23" s="9">
        <f t="shared" si="1"/>
        <v>0</v>
      </c>
      <c r="AS23" s="9">
        <f>AS22/8%</f>
        <v>50</v>
      </c>
      <c r="AT23" s="9">
        <f>AT22/8%</f>
        <v>50</v>
      </c>
      <c r="AU23" s="9">
        <f t="shared" si="1"/>
        <v>0</v>
      </c>
      <c r="AV23" s="9">
        <f>AV22/8%</f>
        <v>50</v>
      </c>
      <c r="AW23" s="9">
        <f>AW22/8%</f>
        <v>50</v>
      </c>
      <c r="AX23" s="9">
        <f t="shared" si="1"/>
        <v>0</v>
      </c>
      <c r="AY23" s="9">
        <f>AY22/8%</f>
        <v>50</v>
      </c>
      <c r="AZ23" s="9">
        <f>AZ22/8%</f>
        <v>50</v>
      </c>
      <c r="BA23" s="9">
        <f t="shared" si="1"/>
        <v>0</v>
      </c>
      <c r="BB23" s="9">
        <f>BB22/8%</f>
        <v>50</v>
      </c>
      <c r="BC23" s="9">
        <f>BC22/8%</f>
        <v>50</v>
      </c>
      <c r="BD23" s="9">
        <f t="shared" si="1"/>
        <v>0</v>
      </c>
      <c r="BE23" s="9">
        <f>BE22/8%</f>
        <v>50</v>
      </c>
      <c r="BF23" s="9">
        <f>BF22/8%</f>
        <v>50</v>
      </c>
      <c r="BG23" s="9">
        <f t="shared" si="1"/>
        <v>0</v>
      </c>
      <c r="BH23" s="9">
        <f>BH22/8%</f>
        <v>50</v>
      </c>
      <c r="BI23" s="9">
        <f>BI22/8%</f>
        <v>50</v>
      </c>
      <c r="BJ23" s="9">
        <f t="shared" si="1"/>
        <v>0</v>
      </c>
      <c r="BK23" s="9">
        <f>BK22/8%</f>
        <v>50</v>
      </c>
      <c r="BL23" s="9">
        <f>BL22/8%</f>
        <v>50</v>
      </c>
      <c r="BM23" s="9">
        <f t="shared" ref="BM23:DC23" si="2">BM22/25%</f>
        <v>0</v>
      </c>
      <c r="BN23" s="9">
        <f>BN22/8%</f>
        <v>50</v>
      </c>
      <c r="BO23" s="9">
        <f>BO22/8%</f>
        <v>50</v>
      </c>
      <c r="BP23" s="9">
        <f t="shared" si="2"/>
        <v>0</v>
      </c>
      <c r="BQ23" s="9">
        <f>BQ22/8%</f>
        <v>50</v>
      </c>
      <c r="BR23" s="9">
        <f>BR22/8%</f>
        <v>50</v>
      </c>
      <c r="BS23" s="9">
        <f t="shared" si="2"/>
        <v>0</v>
      </c>
      <c r="BT23" s="9">
        <f>BT22/8%</f>
        <v>50</v>
      </c>
      <c r="BU23" s="9">
        <f>BU22/8%</f>
        <v>50</v>
      </c>
      <c r="BV23" s="9">
        <f t="shared" si="2"/>
        <v>0</v>
      </c>
      <c r="BW23" s="9">
        <f>BW22/8%</f>
        <v>50</v>
      </c>
      <c r="BX23" s="9">
        <f>BX22/8%</f>
        <v>50</v>
      </c>
      <c r="BY23" s="9">
        <f t="shared" si="2"/>
        <v>0</v>
      </c>
      <c r="BZ23" s="9">
        <f>BZ22/8%</f>
        <v>50</v>
      </c>
      <c r="CA23" s="9">
        <f>CA22/8%</f>
        <v>50</v>
      </c>
      <c r="CB23" s="9">
        <f t="shared" si="2"/>
        <v>0</v>
      </c>
      <c r="CC23" s="9">
        <f>CC22/8%</f>
        <v>50</v>
      </c>
      <c r="CD23" s="9">
        <f>CD22/8%</f>
        <v>50</v>
      </c>
      <c r="CE23" s="9">
        <f t="shared" si="2"/>
        <v>0</v>
      </c>
      <c r="CF23" s="9">
        <f>CF22/8%</f>
        <v>50</v>
      </c>
      <c r="CG23" s="9">
        <f>CG22/8%</f>
        <v>50</v>
      </c>
      <c r="CH23" s="9">
        <f t="shared" si="2"/>
        <v>0</v>
      </c>
      <c r="CI23" s="9">
        <f>CI22/8%</f>
        <v>50</v>
      </c>
      <c r="CJ23" s="9">
        <f>CJ22/8%</f>
        <v>50</v>
      </c>
      <c r="CK23" s="9">
        <f t="shared" si="2"/>
        <v>0</v>
      </c>
      <c r="CL23" s="9">
        <f>CL22/8%</f>
        <v>50</v>
      </c>
      <c r="CM23" s="9">
        <f>CM22/8%</f>
        <v>50</v>
      </c>
      <c r="CN23" s="9">
        <f t="shared" si="2"/>
        <v>0</v>
      </c>
      <c r="CO23" s="9">
        <f>CO22/8%</f>
        <v>50</v>
      </c>
      <c r="CP23" s="9">
        <f>CP22/8%</f>
        <v>50</v>
      </c>
      <c r="CQ23" s="9">
        <f t="shared" si="2"/>
        <v>0</v>
      </c>
      <c r="CR23" s="9">
        <f>CR22/8%</f>
        <v>50</v>
      </c>
      <c r="CS23" s="9">
        <f>CS22/8%</f>
        <v>50</v>
      </c>
      <c r="CT23" s="9">
        <f t="shared" si="2"/>
        <v>0</v>
      </c>
      <c r="CU23" s="9">
        <f>CU22/8%</f>
        <v>50</v>
      </c>
      <c r="CV23" s="9">
        <f>CV22/8%</f>
        <v>50</v>
      </c>
      <c r="CW23" s="9">
        <f t="shared" si="2"/>
        <v>0</v>
      </c>
      <c r="CX23" s="9">
        <f>CX22/8%</f>
        <v>50</v>
      </c>
      <c r="CY23" s="9">
        <f>CY22/8%</f>
        <v>50</v>
      </c>
      <c r="CZ23" s="9">
        <f t="shared" si="2"/>
        <v>0</v>
      </c>
      <c r="DA23" s="9">
        <f>DA22/8%</f>
        <v>50</v>
      </c>
      <c r="DB23" s="9">
        <f>DB22/8%</f>
        <v>50</v>
      </c>
      <c r="DC23" s="9">
        <f t="shared" si="2"/>
        <v>0</v>
      </c>
      <c r="DD23" s="9">
        <f>DD22/8%</f>
        <v>50</v>
      </c>
      <c r="DE23" s="9">
        <f>DE22/8%</f>
        <v>50</v>
      </c>
      <c r="DF23" s="9">
        <f t="shared" ref="DF23:DR23" si="3">DF22/25%</f>
        <v>0</v>
      </c>
      <c r="DG23" s="9">
        <f>DG22/8%</f>
        <v>50</v>
      </c>
      <c r="DH23" s="9">
        <f>DH22/8%</f>
        <v>50</v>
      </c>
      <c r="DI23" s="9">
        <f t="shared" si="3"/>
        <v>0</v>
      </c>
      <c r="DJ23" s="9">
        <f>DJ22/8%</f>
        <v>50</v>
      </c>
      <c r="DK23" s="9">
        <f>DK22/8%</f>
        <v>50</v>
      </c>
      <c r="DL23" s="9">
        <f t="shared" si="3"/>
        <v>0</v>
      </c>
      <c r="DM23" s="9">
        <f>DM22/8%</f>
        <v>50</v>
      </c>
      <c r="DN23" s="9">
        <f>DN22/8%</f>
        <v>50</v>
      </c>
      <c r="DO23" s="9">
        <f t="shared" si="3"/>
        <v>0</v>
      </c>
      <c r="DP23" s="9">
        <f>DP22/8%</f>
        <v>50</v>
      </c>
      <c r="DQ23" s="9">
        <f>DQ22/8%</f>
        <v>50</v>
      </c>
      <c r="DR23" s="9">
        <f t="shared" si="3"/>
        <v>0</v>
      </c>
      <c r="DS23" s="9">
        <f>DS22/8%</f>
        <v>50</v>
      </c>
      <c r="DT23" s="9">
        <f>DT22/8%</f>
        <v>50</v>
      </c>
      <c r="DU23" s="9">
        <f t="shared" ref="DU23:FE23" si="4">DU22/25%</f>
        <v>0</v>
      </c>
      <c r="DV23" s="9">
        <f>DV22/8%</f>
        <v>50</v>
      </c>
      <c r="DW23" s="9">
        <f>DW22/8%</f>
        <v>50</v>
      </c>
      <c r="DX23" s="9">
        <f t="shared" si="4"/>
        <v>0</v>
      </c>
      <c r="DY23" s="9">
        <f>DY22/8%</f>
        <v>50</v>
      </c>
      <c r="DZ23" s="9">
        <f>DZ22/8%</f>
        <v>50</v>
      </c>
      <c r="EA23" s="9">
        <f t="shared" si="4"/>
        <v>0</v>
      </c>
      <c r="EB23" s="9">
        <f>EB22/8%</f>
        <v>50</v>
      </c>
      <c r="EC23" s="9">
        <f>EC22/8%</f>
        <v>50</v>
      </c>
      <c r="ED23" s="9">
        <f t="shared" si="4"/>
        <v>0</v>
      </c>
      <c r="EE23" s="9">
        <f>EE22/8%</f>
        <v>50</v>
      </c>
      <c r="EF23" s="9">
        <f>EF22/8%</f>
        <v>50</v>
      </c>
      <c r="EG23" s="9">
        <f t="shared" si="4"/>
        <v>0</v>
      </c>
      <c r="EH23" s="9">
        <f>EH22/8%</f>
        <v>50</v>
      </c>
      <c r="EI23" s="9">
        <f>EI22/8%</f>
        <v>50</v>
      </c>
      <c r="EJ23" s="9">
        <f t="shared" si="4"/>
        <v>0</v>
      </c>
      <c r="EK23" s="9">
        <f>EK22/8%</f>
        <v>50</v>
      </c>
      <c r="EL23" s="9">
        <f>EL22/8%</f>
        <v>50</v>
      </c>
      <c r="EM23" s="9">
        <f t="shared" si="4"/>
        <v>0</v>
      </c>
      <c r="EN23" s="9">
        <f>EN22/8%</f>
        <v>50</v>
      </c>
      <c r="EO23" s="9">
        <f>EO22/8%</f>
        <v>50</v>
      </c>
      <c r="EP23" s="9">
        <f t="shared" si="4"/>
        <v>0</v>
      </c>
      <c r="EQ23" s="9">
        <f>EQ22/8%</f>
        <v>50</v>
      </c>
      <c r="ER23" s="9">
        <f>ER22/8%</f>
        <v>50</v>
      </c>
      <c r="ES23" s="9">
        <f t="shared" si="4"/>
        <v>0</v>
      </c>
      <c r="ET23" s="9">
        <f>ET22/8%</f>
        <v>50</v>
      </c>
      <c r="EU23" s="9">
        <f>EU22/8%</f>
        <v>50</v>
      </c>
      <c r="EV23" s="9">
        <f t="shared" si="4"/>
        <v>0</v>
      </c>
      <c r="EW23" s="9">
        <f>EW22/8%</f>
        <v>50</v>
      </c>
      <c r="EX23" s="9">
        <f>EX22/8%</f>
        <v>50</v>
      </c>
      <c r="EY23" s="9">
        <f t="shared" si="4"/>
        <v>0</v>
      </c>
      <c r="EZ23" s="9">
        <f>EZ22/8%</f>
        <v>50</v>
      </c>
      <c r="FA23" s="9">
        <f>FA22/8%</f>
        <v>50</v>
      </c>
      <c r="FB23" s="9">
        <f t="shared" si="4"/>
        <v>0</v>
      </c>
      <c r="FC23" s="9">
        <f>FC22/8%</f>
        <v>50</v>
      </c>
      <c r="FD23" s="9">
        <f>FD22/8%</f>
        <v>50</v>
      </c>
      <c r="FE23" s="9">
        <f t="shared" si="4"/>
        <v>0</v>
      </c>
      <c r="FF23" s="9">
        <f>FF22/8%</f>
        <v>50</v>
      </c>
      <c r="FG23" s="9">
        <f>FG22/8%</f>
        <v>50</v>
      </c>
      <c r="FH23" s="9">
        <f t="shared" ref="FH23:HP23" si="5">FH22/25%</f>
        <v>0</v>
      </c>
      <c r="FI23" s="9">
        <f>FI22/8%</f>
        <v>50</v>
      </c>
      <c r="FJ23" s="9">
        <f>FJ22/8%</f>
        <v>50</v>
      </c>
      <c r="FK23" s="9">
        <f t="shared" si="5"/>
        <v>0</v>
      </c>
      <c r="FL23" s="9">
        <f>FL22/8%</f>
        <v>50</v>
      </c>
      <c r="FM23" s="9">
        <f>FM22/8%</f>
        <v>50</v>
      </c>
      <c r="FN23" s="9">
        <f t="shared" si="5"/>
        <v>0</v>
      </c>
      <c r="FO23" s="9">
        <f>FO22/8%</f>
        <v>50</v>
      </c>
      <c r="FP23" s="9">
        <f>FP22/8%</f>
        <v>50</v>
      </c>
      <c r="FQ23" s="9">
        <f t="shared" si="5"/>
        <v>0</v>
      </c>
      <c r="FR23" s="9">
        <f>FR22/8%</f>
        <v>50</v>
      </c>
      <c r="FS23" s="9">
        <f>FS22/8%</f>
        <v>50</v>
      </c>
      <c r="FT23" s="9">
        <f t="shared" si="5"/>
        <v>0</v>
      </c>
      <c r="FU23" s="9">
        <f>FU22/8%</f>
        <v>50</v>
      </c>
      <c r="FV23" s="9">
        <f>FV22/8%</f>
        <v>50</v>
      </c>
      <c r="FW23" s="9">
        <f t="shared" si="5"/>
        <v>0</v>
      </c>
      <c r="FX23" s="9">
        <f>FX22/8%</f>
        <v>50</v>
      </c>
      <c r="FY23" s="9">
        <f>FY22/8%</f>
        <v>50</v>
      </c>
      <c r="FZ23" s="9">
        <f t="shared" si="5"/>
        <v>0</v>
      </c>
      <c r="GA23" s="9">
        <f>GA22/8%</f>
        <v>50</v>
      </c>
      <c r="GB23" s="9">
        <f>GB22/8%</f>
        <v>50</v>
      </c>
      <c r="GC23" s="9">
        <f t="shared" si="5"/>
        <v>0</v>
      </c>
      <c r="GD23" s="9">
        <f>GD22/8%</f>
        <v>50</v>
      </c>
      <c r="GE23" s="9">
        <f>GE22/8%</f>
        <v>50</v>
      </c>
      <c r="GF23" s="9">
        <f t="shared" si="5"/>
        <v>0</v>
      </c>
      <c r="GG23" s="9">
        <f>GG22/8%</f>
        <v>50</v>
      </c>
      <c r="GH23" s="9">
        <f>GH22/8%</f>
        <v>50</v>
      </c>
      <c r="GI23" s="9">
        <f t="shared" si="5"/>
        <v>0</v>
      </c>
      <c r="GJ23" s="9">
        <f>GJ22/8%</f>
        <v>50</v>
      </c>
      <c r="GK23" s="9">
        <f>GK22/8%</f>
        <v>50</v>
      </c>
      <c r="GL23" s="9">
        <f t="shared" si="5"/>
        <v>0</v>
      </c>
      <c r="GM23" s="9">
        <f>GM22/8%</f>
        <v>50</v>
      </c>
      <c r="GN23" s="9">
        <f>GN22/8%</f>
        <v>50</v>
      </c>
      <c r="GO23" s="9">
        <f t="shared" si="5"/>
        <v>0</v>
      </c>
      <c r="GP23" s="9">
        <f>GP22/8%</f>
        <v>50</v>
      </c>
      <c r="GQ23" s="9">
        <f>GQ22/8%</f>
        <v>50</v>
      </c>
      <c r="GR23" s="9">
        <f t="shared" si="5"/>
        <v>0</v>
      </c>
      <c r="GS23" s="9">
        <f>GS22/8%</f>
        <v>50</v>
      </c>
      <c r="GT23" s="9">
        <f>GT22/8%</f>
        <v>50</v>
      </c>
      <c r="GU23" s="9">
        <f t="shared" si="5"/>
        <v>0</v>
      </c>
      <c r="GV23" s="9">
        <f>GV22/8%</f>
        <v>50</v>
      </c>
      <c r="GW23" s="9">
        <f>GW22/8%</f>
        <v>50</v>
      </c>
      <c r="GX23" s="9">
        <f t="shared" si="5"/>
        <v>0</v>
      </c>
      <c r="GY23" s="9">
        <f>GY22/8%</f>
        <v>50</v>
      </c>
      <c r="GZ23" s="9">
        <f>GZ22/8%</f>
        <v>50</v>
      </c>
      <c r="HA23" s="9">
        <f t="shared" si="5"/>
        <v>0</v>
      </c>
      <c r="HB23" s="9">
        <f>HB22/8%</f>
        <v>75</v>
      </c>
      <c r="HC23" s="9">
        <f>HC22/8%</f>
        <v>25</v>
      </c>
      <c r="HD23" s="9">
        <f t="shared" si="5"/>
        <v>0</v>
      </c>
      <c r="HE23" s="9">
        <f>HE22/8%</f>
        <v>50</v>
      </c>
      <c r="HF23" s="9">
        <f>HF22/8%</f>
        <v>50</v>
      </c>
      <c r="HG23" s="9">
        <f t="shared" si="5"/>
        <v>0</v>
      </c>
      <c r="HH23" s="9">
        <f>HH22/8%</f>
        <v>50</v>
      </c>
      <c r="HI23" s="9">
        <f>HI22/8%</f>
        <v>50</v>
      </c>
      <c r="HJ23" s="9">
        <f t="shared" si="5"/>
        <v>0</v>
      </c>
      <c r="HK23" s="9">
        <f>HK22/8%</f>
        <v>50</v>
      </c>
      <c r="HL23" s="9">
        <f>HL22/8%</f>
        <v>50</v>
      </c>
      <c r="HM23" s="9">
        <f t="shared" si="5"/>
        <v>0</v>
      </c>
      <c r="HN23" s="9">
        <f>HN22/8%</f>
        <v>50</v>
      </c>
      <c r="HO23" s="9">
        <f>HO22/8%</f>
        <v>50</v>
      </c>
      <c r="HP23" s="9">
        <f t="shared" si="5"/>
        <v>0</v>
      </c>
      <c r="HQ23" s="9">
        <f>HQ22/8%</f>
        <v>50</v>
      </c>
      <c r="HR23" s="9">
        <f>HR22/8%</f>
        <v>50</v>
      </c>
      <c r="HS23" s="9">
        <f t="shared" ref="HS23:HY23" si="6">HS22/25%</f>
        <v>0</v>
      </c>
      <c r="HT23" s="9">
        <f>HT22/8%</f>
        <v>50</v>
      </c>
      <c r="HU23" s="9">
        <f>HU22/8%</f>
        <v>50</v>
      </c>
      <c r="HV23" s="9">
        <f t="shared" si="6"/>
        <v>0</v>
      </c>
      <c r="HW23" s="9">
        <f>HW22/8%</f>
        <v>50</v>
      </c>
      <c r="HX23" s="9">
        <f>HX22/8%</f>
        <v>50</v>
      </c>
      <c r="HY23" s="9">
        <f t="shared" si="6"/>
        <v>0</v>
      </c>
      <c r="HZ23" s="9">
        <f>HZ22/8%</f>
        <v>50</v>
      </c>
      <c r="IA23" s="9">
        <f>IA22/8%</f>
        <v>50</v>
      </c>
      <c r="IB23" s="9">
        <f t="shared" ref="IB23:IT23" si="7">IB22/25%</f>
        <v>0</v>
      </c>
      <c r="IC23" s="9">
        <f>IC22/8%</f>
        <v>50</v>
      </c>
      <c r="ID23" s="9">
        <f>ID22/8%</f>
        <v>50</v>
      </c>
      <c r="IE23" s="9">
        <f t="shared" si="7"/>
        <v>0</v>
      </c>
      <c r="IF23" s="9">
        <f>IF22/8%</f>
        <v>50</v>
      </c>
      <c r="IG23" s="9">
        <f>IG22/8%</f>
        <v>50</v>
      </c>
      <c r="IH23" s="9">
        <f t="shared" si="7"/>
        <v>0</v>
      </c>
      <c r="II23" s="9">
        <f>II22/8%</f>
        <v>50</v>
      </c>
      <c r="IJ23" s="9">
        <f>IJ22/8%</f>
        <v>50</v>
      </c>
      <c r="IK23" s="9">
        <f t="shared" si="7"/>
        <v>0</v>
      </c>
      <c r="IL23" s="9">
        <f>IL22/8%</f>
        <v>50</v>
      </c>
      <c r="IM23" s="9">
        <f>IM22/8%</f>
        <v>50</v>
      </c>
      <c r="IN23" s="9">
        <f t="shared" si="7"/>
        <v>0</v>
      </c>
      <c r="IO23" s="9">
        <f>IO22/8%</f>
        <v>50</v>
      </c>
      <c r="IP23" s="9">
        <f>IP22/8%</f>
        <v>50</v>
      </c>
      <c r="IQ23" s="9">
        <f t="shared" si="7"/>
        <v>0</v>
      </c>
      <c r="IR23" s="9">
        <f>IR22/8%</f>
        <v>50</v>
      </c>
      <c r="IS23" s="9">
        <f>IS22/8%</f>
        <v>50</v>
      </c>
      <c r="IT23" s="9">
        <f t="shared" si="7"/>
        <v>0</v>
      </c>
    </row>
    <row r="24" spans="1:293" ht="15.75">
      <c r="IU24" s="18"/>
      <c r="IV24" s="18"/>
      <c r="IW24" s="18"/>
      <c r="IX24" s="18"/>
      <c r="IY24" s="18"/>
      <c r="IZ24" s="18"/>
      <c r="JA24" s="18"/>
      <c r="JB24" s="18"/>
      <c r="JC24" s="18"/>
      <c r="JD24" s="18"/>
      <c r="JE24" s="18"/>
      <c r="JF24" s="18"/>
      <c r="JG24" s="18"/>
      <c r="JH24" s="18"/>
      <c r="JI24" s="18"/>
      <c r="JJ24" s="18"/>
      <c r="JK24" s="18"/>
      <c r="JL24" s="18"/>
      <c r="JM24" s="18"/>
      <c r="JN24" s="18"/>
      <c r="JO24" s="18"/>
      <c r="JP24" s="18"/>
      <c r="JQ24" s="18"/>
      <c r="JR24" s="18"/>
      <c r="JS24" s="18"/>
      <c r="JT24" s="18"/>
      <c r="JU24" s="18"/>
      <c r="JV24" s="18"/>
      <c r="JW24" s="18"/>
      <c r="JX24" s="18"/>
      <c r="JY24" s="18"/>
      <c r="JZ24" s="18"/>
      <c r="KA24" s="18"/>
      <c r="KB24" s="18"/>
      <c r="KC24" s="18"/>
      <c r="KD24" s="18"/>
      <c r="KE24" s="18"/>
      <c r="KF24" s="18"/>
      <c r="KG24" s="18"/>
    </row>
    <row r="25" spans="1:293" ht="15.75">
      <c r="B25" s="27" t="s">
        <v>445</v>
      </c>
      <c r="C25" s="27"/>
      <c r="D25" s="27"/>
      <c r="E25" s="27"/>
      <c r="F25" s="22"/>
      <c r="G25" s="22"/>
      <c r="H25" s="22"/>
      <c r="I25" s="22"/>
      <c r="J25" s="22"/>
      <c r="K25" s="22"/>
      <c r="L25" s="22"/>
      <c r="M25" s="22"/>
      <c r="IU25" s="18"/>
      <c r="IV25" s="18"/>
      <c r="IW25" s="18"/>
      <c r="IX25" s="18"/>
      <c r="IY25" s="18"/>
      <c r="IZ25" s="18"/>
      <c r="JA25" s="18"/>
      <c r="JB25" s="18"/>
      <c r="JC25" s="18"/>
      <c r="JD25" s="18"/>
      <c r="JE25" s="18"/>
      <c r="JF25" s="18"/>
      <c r="JG25" s="18"/>
      <c r="JH25" s="18"/>
      <c r="JI25" s="18"/>
      <c r="JJ25" s="18"/>
      <c r="JK25" s="18"/>
      <c r="JL25" s="18"/>
      <c r="JM25" s="18"/>
      <c r="JN25" s="18"/>
      <c r="JO25" s="18"/>
      <c r="JP25" s="18"/>
      <c r="JQ25" s="18"/>
      <c r="JR25" s="18"/>
      <c r="JS25" s="18"/>
      <c r="JT25" s="18"/>
      <c r="JU25" s="18"/>
      <c r="JV25" s="18"/>
      <c r="JW25" s="18"/>
      <c r="JX25" s="18"/>
      <c r="JY25" s="18"/>
      <c r="JZ25" s="18"/>
      <c r="KA25" s="18"/>
      <c r="KB25" s="18"/>
      <c r="KC25" s="18"/>
      <c r="KD25" s="18"/>
      <c r="KE25" s="18"/>
      <c r="KF25" s="18"/>
      <c r="KG25" s="18"/>
    </row>
    <row r="26" spans="1:293" ht="15.75">
      <c r="B26" s="21" t="s">
        <v>446</v>
      </c>
      <c r="C26" s="19" t="s">
        <v>440</v>
      </c>
      <c r="D26" s="26">
        <f>E26/100*8</f>
        <v>4</v>
      </c>
      <c r="E26" s="23">
        <f>(C23+F23+I23+L23+O23+R23+U23)/7</f>
        <v>50</v>
      </c>
      <c r="F26" s="22"/>
      <c r="G26" s="22"/>
      <c r="H26" s="22"/>
      <c r="I26" s="22"/>
      <c r="J26" s="22"/>
      <c r="K26" s="22"/>
      <c r="L26" s="22"/>
      <c r="M26" s="22"/>
      <c r="IU26" s="18"/>
      <c r="IV26" s="18"/>
      <c r="IW26" s="18"/>
      <c r="IX26" s="18"/>
      <c r="IY26" s="18"/>
      <c r="IZ26" s="18"/>
      <c r="JA26" s="18"/>
      <c r="JB26" s="18"/>
      <c r="JC26" s="18"/>
      <c r="JD26" s="18"/>
      <c r="JE26" s="18"/>
      <c r="JF26" s="18"/>
      <c r="JG26" s="18"/>
      <c r="JH26" s="18"/>
      <c r="JI26" s="18"/>
      <c r="JJ26" s="18"/>
      <c r="JK26" s="18"/>
      <c r="JL26" s="18"/>
      <c r="JM26" s="18"/>
      <c r="JN26" s="18"/>
      <c r="JO26" s="18"/>
      <c r="JP26" s="18"/>
      <c r="JQ26" s="18"/>
      <c r="JR26" s="18"/>
      <c r="JS26" s="18"/>
      <c r="JT26" s="18"/>
      <c r="JU26" s="18"/>
      <c r="JV26" s="18"/>
      <c r="JW26" s="18"/>
      <c r="JX26" s="18"/>
      <c r="JY26" s="18"/>
      <c r="JZ26" s="18"/>
      <c r="KA26" s="18"/>
      <c r="KB26" s="18"/>
      <c r="KC26" s="18"/>
      <c r="KD26" s="18"/>
      <c r="KE26" s="18"/>
      <c r="KF26" s="18"/>
      <c r="KG26" s="18"/>
    </row>
    <row r="27" spans="1:293" ht="15.75">
      <c r="B27" s="21" t="s">
        <v>447</v>
      </c>
      <c r="C27" s="19" t="s">
        <v>440</v>
      </c>
      <c r="D27" s="26">
        <f>E27/100*8</f>
        <v>4</v>
      </c>
      <c r="E27" s="23">
        <f>(D23+G23+J23+M23+P23+S23+V23)/7</f>
        <v>50</v>
      </c>
      <c r="F27" s="22"/>
      <c r="G27" s="22"/>
      <c r="H27" s="22"/>
      <c r="I27" s="22"/>
      <c r="J27" s="22"/>
      <c r="K27" s="22"/>
      <c r="L27" s="22"/>
      <c r="M27" s="22"/>
      <c r="IU27" s="18"/>
      <c r="IV27" s="18"/>
      <c r="IW27" s="18"/>
      <c r="IX27" s="18"/>
      <c r="IY27" s="18"/>
      <c r="IZ27" s="18"/>
      <c r="JA27" s="18"/>
      <c r="JB27" s="18"/>
      <c r="JC27" s="18"/>
      <c r="JD27" s="18"/>
      <c r="JE27" s="18"/>
      <c r="JF27" s="18"/>
      <c r="JG27" s="18"/>
      <c r="JH27" s="18"/>
      <c r="JI27" s="18"/>
      <c r="JJ27" s="18"/>
      <c r="JK27" s="18"/>
      <c r="JL27" s="18"/>
      <c r="JM27" s="18"/>
      <c r="JN27" s="18"/>
      <c r="JO27" s="18"/>
      <c r="JP27" s="18"/>
      <c r="JQ27" s="18"/>
      <c r="JR27" s="18"/>
      <c r="JS27" s="18"/>
      <c r="JT27" s="18"/>
      <c r="JU27" s="18"/>
      <c r="JV27" s="18"/>
      <c r="JW27" s="18"/>
      <c r="JX27" s="18"/>
      <c r="JY27" s="18"/>
      <c r="JZ27" s="18"/>
      <c r="KA27" s="18"/>
      <c r="KB27" s="18"/>
      <c r="KC27" s="18"/>
      <c r="KD27" s="18"/>
      <c r="KE27" s="18"/>
      <c r="KF27" s="18"/>
      <c r="KG27" s="18"/>
    </row>
    <row r="28" spans="1:293" ht="15.75">
      <c r="B28" s="21" t="s">
        <v>448</v>
      </c>
      <c r="C28" s="19" t="s">
        <v>440</v>
      </c>
      <c r="D28" s="26">
        <f>E28/100*25</f>
        <v>0</v>
      </c>
      <c r="E28" s="23">
        <f>(E23+H23+K23+N23+Q23+T23+W23)/7</f>
        <v>0</v>
      </c>
      <c r="F28" s="22"/>
      <c r="G28" s="22"/>
      <c r="H28" s="22"/>
      <c r="I28" s="22"/>
      <c r="J28" s="22"/>
      <c r="K28" s="22"/>
      <c r="L28" s="22"/>
      <c r="M28" s="22"/>
      <c r="IU28" s="18"/>
      <c r="IV28" s="18"/>
      <c r="IW28" s="18"/>
      <c r="IX28" s="18"/>
      <c r="IY28" s="18"/>
      <c r="IZ28" s="18"/>
      <c r="JA28" s="18"/>
      <c r="JB28" s="18"/>
      <c r="JC28" s="18"/>
      <c r="JD28" s="18"/>
      <c r="JE28" s="18"/>
      <c r="JF28" s="18"/>
      <c r="JG28" s="18"/>
      <c r="JH28" s="18"/>
      <c r="JI28" s="18"/>
      <c r="JJ28" s="18"/>
      <c r="JK28" s="18"/>
      <c r="JL28" s="18"/>
      <c r="JM28" s="18"/>
      <c r="JN28" s="18"/>
      <c r="JO28" s="18"/>
      <c r="JP28" s="18"/>
      <c r="JQ28" s="18"/>
      <c r="JR28" s="18"/>
      <c r="JS28" s="18"/>
      <c r="JT28" s="18"/>
      <c r="JU28" s="18"/>
      <c r="JV28" s="18"/>
      <c r="JW28" s="18"/>
      <c r="JX28" s="18"/>
      <c r="JY28" s="18"/>
      <c r="JZ28" s="18"/>
      <c r="KA28" s="18"/>
      <c r="KB28" s="18"/>
      <c r="KC28" s="18"/>
      <c r="KD28" s="18"/>
      <c r="KE28" s="18"/>
      <c r="KF28" s="18"/>
      <c r="KG28" s="18"/>
    </row>
    <row r="29" spans="1:293" ht="15.75">
      <c r="B29" s="21"/>
      <c r="C29" s="30"/>
      <c r="D29" s="29">
        <f>SUM(D26:D28)</f>
        <v>8</v>
      </c>
      <c r="E29" s="29">
        <f>SUM(E26:E28)</f>
        <v>100</v>
      </c>
      <c r="F29" s="22"/>
      <c r="G29" s="22"/>
      <c r="H29" s="22"/>
      <c r="I29" s="22"/>
      <c r="J29" s="22"/>
      <c r="K29" s="22"/>
      <c r="L29" s="22"/>
      <c r="M29" s="22"/>
      <c r="IU29" s="18"/>
      <c r="IV29" s="18"/>
      <c r="IW29" s="18"/>
      <c r="IX29" s="18"/>
      <c r="IY29" s="18"/>
      <c r="IZ29" s="18"/>
      <c r="JA29" s="18"/>
      <c r="JB29" s="18"/>
      <c r="JC29" s="18"/>
      <c r="JD29" s="18"/>
      <c r="JE29" s="18"/>
      <c r="JF29" s="18"/>
      <c r="JG29" s="18"/>
      <c r="JH29" s="18"/>
      <c r="JI29" s="18"/>
      <c r="JJ29" s="18"/>
      <c r="JK29" s="18"/>
      <c r="JL29" s="18"/>
      <c r="JM29" s="18"/>
      <c r="JN29" s="18"/>
      <c r="JO29" s="18"/>
      <c r="JP29" s="18"/>
      <c r="JQ29" s="18"/>
      <c r="JR29" s="18"/>
      <c r="JS29" s="18"/>
      <c r="JT29" s="18"/>
      <c r="JU29" s="18"/>
      <c r="JV29" s="18"/>
      <c r="JW29" s="18"/>
      <c r="JX29" s="18"/>
      <c r="JY29" s="18"/>
      <c r="JZ29" s="18"/>
      <c r="KA29" s="18"/>
      <c r="KB29" s="18"/>
      <c r="KC29" s="18"/>
      <c r="KD29" s="18"/>
      <c r="KE29" s="18"/>
      <c r="KF29" s="18"/>
      <c r="KG29" s="18"/>
    </row>
    <row r="30" spans="1:293" ht="15.75">
      <c r="B30" s="21"/>
      <c r="C30" s="19"/>
      <c r="D30" s="64" t="s">
        <v>19</v>
      </c>
      <c r="E30" s="65"/>
      <c r="F30" s="66" t="s">
        <v>3</v>
      </c>
      <c r="G30" s="67"/>
      <c r="H30" s="68" t="s">
        <v>350</v>
      </c>
      <c r="I30" s="69"/>
      <c r="J30" s="68" t="s">
        <v>61</v>
      </c>
      <c r="K30" s="69"/>
      <c r="L30" s="22"/>
      <c r="M30" s="22"/>
      <c r="IU30" s="18"/>
      <c r="IV30" s="18"/>
      <c r="IW30" s="18"/>
      <c r="IX30" s="18"/>
      <c r="IY30" s="18"/>
      <c r="IZ30" s="18"/>
      <c r="JA30" s="18"/>
      <c r="JB30" s="18"/>
      <c r="JC30" s="18"/>
      <c r="JD30" s="18"/>
      <c r="JE30" s="18"/>
      <c r="JF30" s="18"/>
      <c r="JG30" s="18"/>
      <c r="JH30" s="18"/>
      <c r="JI30" s="18"/>
      <c r="JJ30" s="18"/>
      <c r="JK30" s="18"/>
      <c r="JL30" s="18"/>
      <c r="JM30" s="18"/>
      <c r="JN30" s="18"/>
      <c r="JO30" s="18"/>
      <c r="JP30" s="18"/>
      <c r="JQ30" s="18"/>
      <c r="JR30" s="18"/>
      <c r="JS30" s="18"/>
      <c r="JT30" s="18"/>
      <c r="JU30" s="18"/>
      <c r="JV30" s="18"/>
      <c r="JW30" s="18"/>
      <c r="JX30" s="18"/>
      <c r="JY30" s="18"/>
      <c r="JZ30" s="18"/>
      <c r="KA30" s="18"/>
      <c r="KB30" s="18"/>
      <c r="KC30" s="18"/>
      <c r="KD30" s="18"/>
      <c r="KE30" s="18"/>
      <c r="KF30" s="18"/>
      <c r="KG30" s="18"/>
    </row>
    <row r="31" spans="1:293" ht="15.75">
      <c r="B31" s="21" t="s">
        <v>446</v>
      </c>
      <c r="C31" s="19" t="s">
        <v>441</v>
      </c>
      <c r="D31" s="26">
        <f>E31/100*8</f>
        <v>4</v>
      </c>
      <c r="E31" s="23">
        <f>(X23+AA23+AD23+AG23+AJ23+AM23+AP23)/7</f>
        <v>50</v>
      </c>
      <c r="F31" s="19">
        <f>G31/100*8</f>
        <v>4</v>
      </c>
      <c r="G31" s="23">
        <f>(AS23+AV23+AY23+BB23+BE23+BH23+BK23)/7</f>
        <v>50</v>
      </c>
      <c r="H31" s="19">
        <f>I31/100*8</f>
        <v>4</v>
      </c>
      <c r="I31" s="23">
        <f>(BN23+BQ23+BT23+BW23+BZ23+CC23+CF23)/7</f>
        <v>50</v>
      </c>
      <c r="J31" s="19">
        <f>K31/100*8</f>
        <v>4</v>
      </c>
      <c r="K31" s="23">
        <f>(CI23+CL23+CO23+CR23+CU23+CX23+DA23)/7</f>
        <v>50</v>
      </c>
      <c r="L31" s="22"/>
      <c r="M31" s="22"/>
      <c r="IU31" s="18"/>
      <c r="IV31" s="18"/>
      <c r="IW31" s="18"/>
      <c r="IX31" s="18"/>
      <c r="IY31" s="18"/>
      <c r="IZ31" s="18"/>
      <c r="JA31" s="18"/>
      <c r="JB31" s="18"/>
      <c r="JC31" s="18"/>
      <c r="JD31" s="18"/>
      <c r="JE31" s="18"/>
      <c r="JF31" s="18"/>
      <c r="JG31" s="18"/>
      <c r="JH31" s="18"/>
      <c r="JI31" s="18"/>
      <c r="JJ31" s="18"/>
      <c r="JK31" s="18"/>
      <c r="JL31" s="18"/>
      <c r="JM31" s="18"/>
      <c r="JN31" s="18"/>
      <c r="JO31" s="18"/>
      <c r="JP31" s="18"/>
      <c r="JQ31" s="18"/>
      <c r="JR31" s="18"/>
      <c r="JS31" s="18"/>
      <c r="JT31" s="18"/>
      <c r="JU31" s="18"/>
      <c r="JV31" s="18"/>
      <c r="JW31" s="18"/>
      <c r="JX31" s="18"/>
      <c r="JY31" s="18"/>
      <c r="JZ31" s="18"/>
      <c r="KA31" s="18"/>
      <c r="KB31" s="18"/>
      <c r="KC31" s="18"/>
      <c r="KD31" s="18"/>
      <c r="KE31" s="18"/>
      <c r="KF31" s="18"/>
      <c r="KG31" s="18"/>
    </row>
    <row r="32" spans="1:293" ht="15.75">
      <c r="B32" s="21" t="s">
        <v>447</v>
      </c>
      <c r="C32" s="19" t="s">
        <v>441</v>
      </c>
      <c r="D32" s="26">
        <f>E32/100*8</f>
        <v>4</v>
      </c>
      <c r="E32" s="23">
        <f>(Y23+AB23+AE23+AH23+AK23+AN23+AQ23)/7</f>
        <v>50</v>
      </c>
      <c r="F32" s="19">
        <f>G32/100*8</f>
        <v>4</v>
      </c>
      <c r="G32" s="23">
        <f>(AT23+AW23+AZ23+BC23+BF23+BI23+BL23)/7</f>
        <v>50</v>
      </c>
      <c r="H32" s="19">
        <f>I32/100*8</f>
        <v>4</v>
      </c>
      <c r="I32" s="23">
        <f>(BO23+BR23+BU23+BX23+CA23+CD23+CG23)/7</f>
        <v>50</v>
      </c>
      <c r="J32" s="19">
        <f>K32/100*8</f>
        <v>4</v>
      </c>
      <c r="K32" s="23">
        <f>(CJ23+CM23+CP23+CS23+CV23+CY23+DB23)/7</f>
        <v>50</v>
      </c>
      <c r="L32" s="22"/>
      <c r="M32" s="22"/>
      <c r="IU32" s="18"/>
      <c r="IV32" s="18"/>
      <c r="IW32" s="18"/>
      <c r="IX32" s="18"/>
      <c r="IY32" s="18"/>
      <c r="IZ32" s="18"/>
      <c r="JA32" s="18"/>
      <c r="JB32" s="18"/>
      <c r="JC32" s="18"/>
      <c r="JD32" s="18"/>
      <c r="JE32" s="18"/>
      <c r="JF32" s="18"/>
      <c r="JG32" s="18"/>
      <c r="JH32" s="18"/>
      <c r="JI32" s="18"/>
      <c r="JJ32" s="18"/>
      <c r="JK32" s="18"/>
      <c r="JL32" s="18"/>
      <c r="JM32" s="18"/>
      <c r="JN32" s="18"/>
      <c r="JO32" s="18"/>
      <c r="JP32" s="18"/>
      <c r="JQ32" s="18"/>
      <c r="JR32" s="18"/>
      <c r="JS32" s="18"/>
      <c r="JT32" s="18"/>
      <c r="JU32" s="18"/>
      <c r="JV32" s="18"/>
      <c r="JW32" s="18"/>
      <c r="JX32" s="18"/>
      <c r="JY32" s="18"/>
      <c r="JZ32" s="18"/>
      <c r="KA32" s="18"/>
      <c r="KB32" s="18"/>
      <c r="KC32" s="18"/>
      <c r="KD32" s="18"/>
      <c r="KE32" s="18"/>
      <c r="KF32" s="18"/>
      <c r="KG32" s="18"/>
    </row>
    <row r="33" spans="2:293" ht="15.75">
      <c r="B33" s="21" t="s">
        <v>448</v>
      </c>
      <c r="C33" s="19" t="s">
        <v>441</v>
      </c>
      <c r="D33" s="26">
        <f>E33/100*25</f>
        <v>0</v>
      </c>
      <c r="E33" s="23">
        <f>(Z23+AC23+AF23+AI23+AL23+AO23+AR23)/7</f>
        <v>0</v>
      </c>
      <c r="F33" s="19">
        <f>G33/100*25</f>
        <v>0</v>
      </c>
      <c r="G33" s="23">
        <f>(AU23+AX23+BA23+BD23+BG23+BJ23+BM23)/7</f>
        <v>0</v>
      </c>
      <c r="H33" s="19">
        <f>I33/100*25</f>
        <v>0</v>
      </c>
      <c r="I33" s="23">
        <f>(BP23+BS23+BV23+BY23+CB23+CE23+CH23)/7</f>
        <v>0</v>
      </c>
      <c r="J33" s="19">
        <f>K33/100*25</f>
        <v>0</v>
      </c>
      <c r="K33" s="23">
        <f>(CK23+CN23+CQ23+CT23+CW23+CZ23+DC23)/7</f>
        <v>0</v>
      </c>
      <c r="L33" s="22"/>
      <c r="M33" s="22"/>
      <c r="IU33" s="18"/>
      <c r="IV33" s="18"/>
      <c r="IW33" s="18"/>
      <c r="IX33" s="18"/>
      <c r="IY33" s="18"/>
      <c r="IZ33" s="18"/>
      <c r="JA33" s="18"/>
      <c r="JB33" s="18"/>
      <c r="JC33" s="18"/>
      <c r="JD33" s="18"/>
      <c r="JE33" s="18"/>
      <c r="JF33" s="18"/>
      <c r="JG33" s="18"/>
      <c r="JH33" s="18"/>
      <c r="JI33" s="18"/>
      <c r="JJ33" s="18"/>
      <c r="JK33" s="18"/>
      <c r="JL33" s="18"/>
      <c r="JM33" s="18"/>
      <c r="JN33" s="18"/>
      <c r="JO33" s="18"/>
      <c r="JP33" s="18"/>
      <c r="JQ33" s="18"/>
      <c r="JR33" s="18"/>
      <c r="JS33" s="18"/>
      <c r="JT33" s="18"/>
      <c r="JU33" s="18"/>
      <c r="JV33" s="18"/>
      <c r="JW33" s="18"/>
      <c r="JX33" s="18"/>
      <c r="JY33" s="18"/>
      <c r="JZ33" s="18"/>
      <c r="KA33" s="18"/>
      <c r="KB33" s="18"/>
      <c r="KC33" s="18"/>
      <c r="KD33" s="18"/>
      <c r="KE33" s="18"/>
      <c r="KF33" s="18"/>
      <c r="KG33" s="18"/>
    </row>
    <row r="34" spans="2:293" ht="15.75">
      <c r="B34" s="21"/>
      <c r="C34" s="19"/>
      <c r="D34" s="25">
        <f t="shared" ref="D34:I34" si="8">SUM(D31:D33)</f>
        <v>8</v>
      </c>
      <c r="E34" s="25">
        <f t="shared" si="8"/>
        <v>100</v>
      </c>
      <c r="F34" s="24">
        <f t="shared" si="8"/>
        <v>8</v>
      </c>
      <c r="G34" s="24">
        <f t="shared" si="8"/>
        <v>100</v>
      </c>
      <c r="H34" s="24">
        <f t="shared" si="8"/>
        <v>8</v>
      </c>
      <c r="I34" s="24">
        <f t="shared" si="8"/>
        <v>100</v>
      </c>
      <c r="J34" s="24">
        <f>SUM(J31:J33)</f>
        <v>8</v>
      </c>
      <c r="K34" s="24">
        <f>SUM(K31:K33)</f>
        <v>100</v>
      </c>
      <c r="L34" s="22"/>
      <c r="M34" s="22"/>
      <c r="IU34" s="18"/>
      <c r="IV34" s="18"/>
      <c r="IW34" s="18"/>
      <c r="IX34" s="18"/>
      <c r="IY34" s="18"/>
      <c r="IZ34" s="18"/>
      <c r="JA34" s="18"/>
      <c r="JB34" s="18"/>
      <c r="JC34" s="18"/>
      <c r="JD34" s="18"/>
      <c r="JE34" s="18"/>
      <c r="JF34" s="18"/>
      <c r="JG34" s="18"/>
      <c r="JH34" s="18"/>
      <c r="JI34" s="18"/>
      <c r="JJ34" s="18"/>
      <c r="JK34" s="18"/>
      <c r="JL34" s="18"/>
      <c r="JM34" s="18"/>
      <c r="JN34" s="18"/>
      <c r="JO34" s="18"/>
      <c r="JP34" s="18"/>
      <c r="JQ34" s="18"/>
      <c r="JR34" s="18"/>
      <c r="JS34" s="18"/>
      <c r="JT34" s="18"/>
      <c r="JU34" s="18"/>
      <c r="JV34" s="18"/>
      <c r="JW34" s="18"/>
      <c r="JX34" s="18"/>
      <c r="JY34" s="18"/>
      <c r="JZ34" s="18"/>
      <c r="KA34" s="18"/>
      <c r="KB34" s="18"/>
      <c r="KC34" s="18"/>
      <c r="KD34" s="18"/>
      <c r="KE34" s="18"/>
      <c r="KF34" s="18"/>
      <c r="KG34" s="18"/>
    </row>
    <row r="35" spans="2:293" ht="15.75">
      <c r="B35" s="21" t="s">
        <v>446</v>
      </c>
      <c r="C35" s="19" t="s">
        <v>442</v>
      </c>
      <c r="D35" s="26">
        <f>E35/100*8</f>
        <v>4</v>
      </c>
      <c r="E35" s="23">
        <f>(DD23+DG23+DJ23+DM23+DP23+DS23+DV23)/7</f>
        <v>50</v>
      </c>
      <c r="F35" s="22"/>
      <c r="G35" s="22"/>
      <c r="H35" s="22"/>
      <c r="I35" s="22"/>
      <c r="J35" s="22"/>
      <c r="K35" s="22"/>
      <c r="L35" s="22"/>
      <c r="M35" s="22"/>
      <c r="IU35" s="18"/>
      <c r="IV35" s="18"/>
      <c r="IW35" s="18"/>
      <c r="IX35" s="18"/>
      <c r="IY35" s="18"/>
      <c r="IZ35" s="18"/>
      <c r="JA35" s="18"/>
      <c r="JB35" s="18"/>
      <c r="JC35" s="18"/>
      <c r="JD35" s="18"/>
      <c r="JE35" s="18"/>
      <c r="JF35" s="18"/>
      <c r="JG35" s="18"/>
      <c r="JH35" s="18"/>
      <c r="JI35" s="18"/>
      <c r="JJ35" s="18"/>
      <c r="JK35" s="18"/>
      <c r="JL35" s="18"/>
      <c r="JM35" s="18"/>
      <c r="JN35" s="18"/>
      <c r="JO35" s="18"/>
      <c r="JP35" s="18"/>
      <c r="JQ35" s="18"/>
      <c r="JR35" s="18"/>
      <c r="JS35" s="18"/>
      <c r="JT35" s="18"/>
      <c r="JU35" s="18"/>
      <c r="JV35" s="18"/>
      <c r="JW35" s="18"/>
      <c r="JX35" s="18"/>
      <c r="JY35" s="18"/>
      <c r="JZ35" s="18"/>
      <c r="KA35" s="18"/>
      <c r="KB35" s="18"/>
      <c r="KC35" s="18"/>
      <c r="KD35" s="18"/>
      <c r="KE35" s="18"/>
      <c r="KF35" s="18"/>
      <c r="KG35" s="18"/>
    </row>
    <row r="36" spans="2:293">
      <c r="B36" s="21" t="s">
        <v>447</v>
      </c>
      <c r="C36" s="19" t="s">
        <v>442</v>
      </c>
      <c r="D36" s="26">
        <f>E36/100*8</f>
        <v>4</v>
      </c>
      <c r="E36" s="23">
        <f>(DE23+DH23+DK23+DN23+DQ23+DT23+DW23)/7</f>
        <v>50</v>
      </c>
      <c r="F36" s="22"/>
      <c r="G36" s="22"/>
      <c r="H36" s="22"/>
      <c r="I36" s="22"/>
      <c r="J36" s="22"/>
      <c r="K36" s="22"/>
      <c r="L36" s="22"/>
      <c r="M36" s="22"/>
    </row>
    <row r="37" spans="2:293">
      <c r="B37" s="21" t="s">
        <v>448</v>
      </c>
      <c r="C37" s="19" t="s">
        <v>442</v>
      </c>
      <c r="D37" s="26">
        <f>E37/100*25</f>
        <v>0</v>
      </c>
      <c r="E37" s="23">
        <f>(DF23+DI23+DL23+DO23+DR23+DU23+DX23)/7</f>
        <v>0</v>
      </c>
      <c r="F37" s="22"/>
      <c r="G37" s="22"/>
      <c r="H37" s="22"/>
      <c r="I37" s="22"/>
      <c r="J37" s="22"/>
      <c r="K37" s="22"/>
      <c r="L37" s="22"/>
      <c r="M37" s="22"/>
    </row>
    <row r="38" spans="2:293">
      <c r="B38" s="21"/>
      <c r="C38" s="30"/>
      <c r="D38" s="29">
        <f>SUM(D35:D37)</f>
        <v>8</v>
      </c>
      <c r="E38" s="29">
        <f>SUM(E35:E37)</f>
        <v>100</v>
      </c>
      <c r="F38" s="22"/>
      <c r="G38" s="22"/>
      <c r="H38" s="22"/>
      <c r="I38" s="22"/>
      <c r="J38" s="22"/>
      <c r="K38" s="22"/>
      <c r="L38" s="22"/>
      <c r="M38" s="22"/>
    </row>
    <row r="39" spans="2:293">
      <c r="B39" s="21"/>
      <c r="C39" s="19"/>
      <c r="D39" s="70" t="s">
        <v>38</v>
      </c>
      <c r="E39" s="70"/>
      <c r="F39" s="71" t="s">
        <v>30</v>
      </c>
      <c r="G39" s="72"/>
      <c r="H39" s="68" t="s">
        <v>39</v>
      </c>
      <c r="I39" s="69"/>
      <c r="J39" s="63" t="s">
        <v>40</v>
      </c>
      <c r="K39" s="63"/>
      <c r="L39" s="63" t="s">
        <v>31</v>
      </c>
      <c r="M39" s="63"/>
    </row>
    <row r="40" spans="2:293" ht="44.45" customHeight="1">
      <c r="B40" s="21" t="s">
        <v>446</v>
      </c>
      <c r="C40" s="19" t="s">
        <v>443</v>
      </c>
      <c r="D40" s="26">
        <f>E40/100*8</f>
        <v>4</v>
      </c>
      <c r="E40" s="23">
        <f>(DY23+EB23+EE23+EH23+EK23+EN23+EQ23)/7</f>
        <v>50</v>
      </c>
      <c r="F40" s="19">
        <f>G40/100*8</f>
        <v>4</v>
      </c>
      <c r="G40" s="23">
        <f>(ET23+EW23+EZ23+FC23+FF23+FI23+FL23)/7</f>
        <v>50</v>
      </c>
      <c r="H40" s="19">
        <f>I40/100*8</f>
        <v>4</v>
      </c>
      <c r="I40" s="23">
        <f>(FO23+FR23+FU23+FX23+GA23+GD23+GG23)/7</f>
        <v>50</v>
      </c>
      <c r="J40" s="19">
        <f>K40/100*8</f>
        <v>4.2857142857142856</v>
      </c>
      <c r="K40" s="23">
        <f>(GJ23+GM23+GP23+GS23+GV23+GY23+HB23)/7</f>
        <v>53.571428571428569</v>
      </c>
      <c r="L40" s="19">
        <f>M40/100*8</f>
        <v>4</v>
      </c>
      <c r="M40" s="23">
        <f>(HE23+HH23+HK23+HN23+HQ23+HT23+HW23)/7</f>
        <v>50</v>
      </c>
    </row>
    <row r="41" spans="2:293">
      <c r="B41" s="21" t="s">
        <v>447</v>
      </c>
      <c r="C41" s="19" t="s">
        <v>443</v>
      </c>
      <c r="D41" s="26">
        <f>E41/100*8</f>
        <v>4</v>
      </c>
      <c r="E41" s="23">
        <f>(DZ23+EC23+EF23+EI23+EL23+EO23+ER23)/7</f>
        <v>50</v>
      </c>
      <c r="F41" s="19">
        <f>G41/100*8</f>
        <v>4</v>
      </c>
      <c r="G41" s="23">
        <f>(EU23+EX23+FA23+FD23+FG23+FJ23+FM23)/7</f>
        <v>50</v>
      </c>
      <c r="H41" s="19">
        <f>I41/100*8</f>
        <v>4</v>
      </c>
      <c r="I41" s="23">
        <f>(FP23+FS23+FV23+FY23+GB23+GE23+GH23)/7</f>
        <v>50</v>
      </c>
      <c r="J41" s="19">
        <f>K41/100*8</f>
        <v>3.7142857142857144</v>
      </c>
      <c r="K41" s="23">
        <f>(GK23+GN23+GQ23+GT23+GW23+GZ23+HC23)/7</f>
        <v>46.428571428571431</v>
      </c>
      <c r="L41" s="19">
        <f>M41/100*8</f>
        <v>4</v>
      </c>
      <c r="M41" s="23">
        <f>(HF23+HI23+HL23+HO23+HR23+HU23+HX23)/7</f>
        <v>50</v>
      </c>
    </row>
    <row r="42" spans="2:293">
      <c r="B42" s="21" t="s">
        <v>448</v>
      </c>
      <c r="C42" s="19" t="s">
        <v>443</v>
      </c>
      <c r="D42" s="26">
        <f>E42/100*25</f>
        <v>0</v>
      </c>
      <c r="E42" s="23">
        <f>(EA23+ED23+EG23+EJ23+EM23+EP23+ES23)/7</f>
        <v>0</v>
      </c>
      <c r="F42" s="19">
        <f>G42/100*25</f>
        <v>0</v>
      </c>
      <c r="G42" s="23">
        <f>(EV23+EY23+FB23+FE23+FH23+FK23+FN23)/7</f>
        <v>0</v>
      </c>
      <c r="H42" s="19">
        <f>I42/100*25</f>
        <v>0</v>
      </c>
      <c r="I42" s="23">
        <f>(FQ23+FT23+FW23+FZ23+GC23+GF23+GI23)/7</f>
        <v>0</v>
      </c>
      <c r="J42" s="19">
        <f>K42/100*25</f>
        <v>0</v>
      </c>
      <c r="K42" s="23">
        <f>(GL23+GO23+GR23+GU23+GX23+HA23+HD23)/7</f>
        <v>0</v>
      </c>
      <c r="L42" s="19">
        <f>M42/100*25</f>
        <v>0</v>
      </c>
      <c r="M42" s="23">
        <f>(HG23+HJ23+HM23+HP23+HS23+HV23+HY23)/7</f>
        <v>0</v>
      </c>
    </row>
    <row r="43" spans="2:293">
      <c r="B43" s="21"/>
      <c r="C43" s="19"/>
      <c r="D43" s="25">
        <f t="shared" ref="D43:K43" si="9">SUM(D40:D42)</f>
        <v>8</v>
      </c>
      <c r="E43" s="25">
        <f t="shared" si="9"/>
        <v>100</v>
      </c>
      <c r="F43" s="24">
        <f t="shared" si="9"/>
        <v>8</v>
      </c>
      <c r="G43" s="24">
        <f t="shared" si="9"/>
        <v>100</v>
      </c>
      <c r="H43" s="24">
        <f t="shared" si="9"/>
        <v>8</v>
      </c>
      <c r="I43" s="24">
        <f t="shared" si="9"/>
        <v>100</v>
      </c>
      <c r="J43" s="24">
        <f t="shared" si="9"/>
        <v>8</v>
      </c>
      <c r="K43" s="24">
        <f t="shared" si="9"/>
        <v>100</v>
      </c>
      <c r="L43" s="24">
        <f>SUM(L40:L42)</f>
        <v>8</v>
      </c>
      <c r="M43" s="24">
        <f>SUM(M40:M42)</f>
        <v>100</v>
      </c>
    </row>
    <row r="44" spans="2:293">
      <c r="B44" s="21" t="s">
        <v>446</v>
      </c>
      <c r="C44" s="19" t="s">
        <v>444</v>
      </c>
      <c r="D44" s="26">
        <f>E44/100*8</f>
        <v>4</v>
      </c>
      <c r="E44" s="23">
        <f>(HZ23+IC23+IF23+II23+IL23+IO23+IR23)/7</f>
        <v>50</v>
      </c>
      <c r="F44" s="22"/>
      <c r="G44" s="22"/>
      <c r="H44" s="22"/>
      <c r="I44" s="22"/>
      <c r="J44" s="22"/>
      <c r="K44" s="22"/>
      <c r="L44" s="22"/>
      <c r="M44" s="22"/>
    </row>
    <row r="45" spans="2:293">
      <c r="B45" s="21" t="s">
        <v>447</v>
      </c>
      <c r="C45" s="19" t="s">
        <v>444</v>
      </c>
      <c r="D45" s="26">
        <f>E45/100*8</f>
        <v>4</v>
      </c>
      <c r="E45" s="23">
        <f>(IA23+ID23+IG23+IJ23+IM23+IP23+IS23)/7</f>
        <v>50</v>
      </c>
      <c r="F45" s="22"/>
      <c r="G45" s="22"/>
      <c r="H45" s="22"/>
      <c r="I45" s="22"/>
      <c r="J45" s="22"/>
      <c r="K45" s="22"/>
      <c r="L45" s="22"/>
      <c r="M45" s="22"/>
    </row>
    <row r="46" spans="2:293">
      <c r="B46" s="21" t="s">
        <v>448</v>
      </c>
      <c r="C46" s="19" t="s">
        <v>444</v>
      </c>
      <c r="D46" s="26">
        <f>E46/100*8</f>
        <v>0</v>
      </c>
      <c r="E46" s="23">
        <f>(IB23+IE23+IH23+IK23+IN23+IQ23+IT23)/7</f>
        <v>0</v>
      </c>
      <c r="F46" s="22"/>
      <c r="G46" s="22"/>
      <c r="H46" s="22"/>
      <c r="I46" s="22"/>
      <c r="J46" s="22"/>
      <c r="K46" s="22"/>
      <c r="L46" s="22"/>
      <c r="M46" s="22"/>
    </row>
    <row r="47" spans="2:293" ht="15" customHeight="1">
      <c r="B47" s="21"/>
      <c r="C47" s="21"/>
      <c r="D47" s="25">
        <f>SUM(D44:D46)</f>
        <v>8</v>
      </c>
      <c r="E47" s="25">
        <f>SUM(E44:E46)</f>
        <v>100</v>
      </c>
      <c r="F47" s="22"/>
      <c r="G47" s="22"/>
      <c r="H47" s="22"/>
      <c r="I47" s="22"/>
      <c r="J47" s="22"/>
      <c r="K47" s="22"/>
      <c r="L47" s="22"/>
      <c r="M47" s="22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22:B22"/>
    <mergeCell ref="A23:B23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39:M39"/>
    <mergeCell ref="D30:E30"/>
    <mergeCell ref="F30:G30"/>
    <mergeCell ref="H30:I30"/>
    <mergeCell ref="D39:E39"/>
    <mergeCell ref="F39:G39"/>
    <mergeCell ref="H39:I39"/>
    <mergeCell ref="IR2:IS2"/>
    <mergeCell ref="J30:K30"/>
    <mergeCell ref="J39:K39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U51"/>
  <sheetViews>
    <sheetView tabSelected="1" topLeftCell="A33" workbookViewId="0">
      <selection activeCell="H56" sqref="H56"/>
    </sheetView>
  </sheetViews>
  <sheetFormatPr defaultRowHeight="15"/>
  <cols>
    <col min="2" max="2" width="28" customWidth="1"/>
  </cols>
  <sheetData>
    <row r="1" spans="1:254" ht="15.75">
      <c r="A1" s="5" t="s">
        <v>37</v>
      </c>
      <c r="B1" s="11" t="s">
        <v>776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54" ht="15.75">
      <c r="A2" s="7" t="s">
        <v>794</v>
      </c>
      <c r="B2" s="6"/>
      <c r="C2" s="6"/>
      <c r="D2" s="6"/>
      <c r="E2" s="6"/>
      <c r="F2" s="6"/>
      <c r="G2" s="6"/>
      <c r="H2" s="6"/>
      <c r="I2" s="6"/>
      <c r="J2" s="12"/>
      <c r="K2" s="12"/>
      <c r="L2" s="13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IR2" s="44" t="s">
        <v>775</v>
      </c>
      <c r="IS2" s="44"/>
    </row>
    <row r="3" spans="1:254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54" ht="15.75" customHeight="1">
      <c r="A4" s="47" t="s">
        <v>0</v>
      </c>
      <c r="B4" s="79" t="s">
        <v>1</v>
      </c>
      <c r="C4" s="48" t="s">
        <v>20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73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4"/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74"/>
      <c r="DB4" s="74"/>
      <c r="DC4" s="75"/>
      <c r="DD4" s="53" t="s">
        <v>26</v>
      </c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  <c r="DP4" s="53"/>
      <c r="DQ4" s="53"/>
      <c r="DR4" s="53"/>
      <c r="DS4" s="53"/>
      <c r="DT4" s="53"/>
      <c r="DU4" s="53"/>
      <c r="DV4" s="53"/>
      <c r="DW4" s="53"/>
      <c r="DX4" s="53"/>
      <c r="DY4" s="76" t="s">
        <v>29</v>
      </c>
      <c r="DZ4" s="77"/>
      <c r="EA4" s="77"/>
      <c r="EB4" s="77"/>
      <c r="EC4" s="77"/>
      <c r="ED4" s="77"/>
      <c r="EE4" s="77"/>
      <c r="EF4" s="77"/>
      <c r="EG4" s="77"/>
      <c r="EH4" s="77"/>
      <c r="EI4" s="77"/>
      <c r="EJ4" s="77"/>
      <c r="EK4" s="77"/>
      <c r="EL4" s="77"/>
      <c r="EM4" s="77"/>
      <c r="EN4" s="77"/>
      <c r="EO4" s="77"/>
      <c r="EP4" s="77"/>
      <c r="EQ4" s="77"/>
      <c r="ER4" s="77"/>
      <c r="ES4" s="77"/>
      <c r="ET4" s="77"/>
      <c r="EU4" s="77"/>
      <c r="EV4" s="77"/>
      <c r="EW4" s="77"/>
      <c r="EX4" s="77"/>
      <c r="EY4" s="77"/>
      <c r="EZ4" s="77"/>
      <c r="FA4" s="77"/>
      <c r="FB4" s="77"/>
      <c r="FC4" s="77"/>
      <c r="FD4" s="77"/>
      <c r="FE4" s="77"/>
      <c r="FF4" s="77"/>
      <c r="FG4" s="77"/>
      <c r="FH4" s="77"/>
      <c r="FI4" s="77"/>
      <c r="FJ4" s="77"/>
      <c r="FK4" s="77"/>
      <c r="FL4" s="77"/>
      <c r="FM4" s="77"/>
      <c r="FN4" s="77"/>
      <c r="FO4" s="77"/>
      <c r="FP4" s="77"/>
      <c r="FQ4" s="77"/>
      <c r="FR4" s="77"/>
      <c r="FS4" s="77"/>
      <c r="FT4" s="77"/>
      <c r="FU4" s="77"/>
      <c r="FV4" s="77"/>
      <c r="FW4" s="77"/>
      <c r="FX4" s="77"/>
      <c r="FY4" s="77"/>
      <c r="FZ4" s="77"/>
      <c r="GA4" s="77"/>
      <c r="GB4" s="77"/>
      <c r="GC4" s="77"/>
      <c r="GD4" s="77"/>
      <c r="GE4" s="77"/>
      <c r="GF4" s="77"/>
      <c r="GG4" s="77"/>
      <c r="GH4" s="77"/>
      <c r="GI4" s="77"/>
      <c r="GJ4" s="77"/>
      <c r="GK4" s="77"/>
      <c r="GL4" s="77"/>
      <c r="GM4" s="77"/>
      <c r="GN4" s="77"/>
      <c r="GO4" s="77"/>
      <c r="GP4" s="77"/>
      <c r="GQ4" s="77"/>
      <c r="GR4" s="77"/>
      <c r="GS4" s="77"/>
      <c r="GT4" s="77"/>
      <c r="GU4" s="77"/>
      <c r="GV4" s="77"/>
      <c r="GW4" s="77"/>
      <c r="GX4" s="77"/>
      <c r="GY4" s="77"/>
      <c r="GZ4" s="77"/>
      <c r="HA4" s="77"/>
      <c r="HB4" s="77"/>
      <c r="HC4" s="77"/>
      <c r="HD4" s="77"/>
      <c r="HE4" s="77"/>
      <c r="HF4" s="77"/>
      <c r="HG4" s="77"/>
      <c r="HH4" s="77"/>
      <c r="HI4" s="77"/>
      <c r="HJ4" s="77"/>
      <c r="HK4" s="77"/>
      <c r="HL4" s="77"/>
      <c r="HM4" s="77"/>
      <c r="HN4" s="77"/>
      <c r="HO4" s="77"/>
      <c r="HP4" s="77"/>
      <c r="HQ4" s="77"/>
      <c r="HR4" s="77"/>
      <c r="HS4" s="77"/>
      <c r="HT4" s="77"/>
      <c r="HU4" s="77"/>
      <c r="HV4" s="77"/>
      <c r="HW4" s="77"/>
      <c r="HX4" s="77"/>
      <c r="HY4" s="78"/>
      <c r="HZ4" s="45" t="s">
        <v>32</v>
      </c>
      <c r="IA4" s="45"/>
      <c r="IB4" s="45"/>
      <c r="IC4" s="45"/>
      <c r="ID4" s="45"/>
      <c r="IE4" s="45"/>
      <c r="IF4" s="45"/>
      <c r="IG4" s="45"/>
      <c r="IH4" s="45"/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45"/>
      <c r="IT4" s="45"/>
    </row>
    <row r="5" spans="1:254" ht="15.75">
      <c r="A5" s="47"/>
      <c r="B5" s="80"/>
      <c r="C5" s="50" t="s">
        <v>21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 t="s">
        <v>19</v>
      </c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 t="s">
        <v>3</v>
      </c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1" t="s">
        <v>350</v>
      </c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 t="s">
        <v>61</v>
      </c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0" t="s">
        <v>62</v>
      </c>
      <c r="DE5" s="50"/>
      <c r="DF5" s="50"/>
      <c r="DG5" s="50"/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0"/>
      <c r="DT5" s="50"/>
      <c r="DU5" s="50"/>
      <c r="DV5" s="50"/>
      <c r="DW5" s="50"/>
      <c r="DX5" s="50"/>
      <c r="DY5" s="50" t="s">
        <v>38</v>
      </c>
      <c r="DZ5" s="50"/>
      <c r="EA5" s="50"/>
      <c r="EB5" s="50"/>
      <c r="EC5" s="50"/>
      <c r="ED5" s="50"/>
      <c r="EE5" s="50"/>
      <c r="EF5" s="50"/>
      <c r="EG5" s="50"/>
      <c r="EH5" s="50"/>
      <c r="EI5" s="50"/>
      <c r="EJ5" s="50"/>
      <c r="EK5" s="50"/>
      <c r="EL5" s="50"/>
      <c r="EM5" s="50"/>
      <c r="EN5" s="50"/>
      <c r="EO5" s="50"/>
      <c r="EP5" s="50"/>
      <c r="EQ5" s="50"/>
      <c r="ER5" s="50"/>
      <c r="ES5" s="50"/>
      <c r="ET5" s="50" t="s">
        <v>30</v>
      </c>
      <c r="EU5" s="50"/>
      <c r="EV5" s="50"/>
      <c r="EW5" s="50"/>
      <c r="EX5" s="50"/>
      <c r="EY5" s="50"/>
      <c r="EZ5" s="50"/>
      <c r="FA5" s="50"/>
      <c r="FB5" s="50"/>
      <c r="FC5" s="50"/>
      <c r="FD5" s="50"/>
      <c r="FE5" s="50"/>
      <c r="FF5" s="50"/>
      <c r="FG5" s="50"/>
      <c r="FH5" s="50"/>
      <c r="FI5" s="50"/>
      <c r="FJ5" s="50"/>
      <c r="FK5" s="50"/>
      <c r="FL5" s="50"/>
      <c r="FM5" s="50"/>
      <c r="FN5" s="50"/>
      <c r="FO5" s="62" t="s">
        <v>39</v>
      </c>
      <c r="FP5" s="62"/>
      <c r="FQ5" s="62"/>
      <c r="FR5" s="62"/>
      <c r="FS5" s="62"/>
      <c r="FT5" s="62"/>
      <c r="FU5" s="62"/>
      <c r="FV5" s="62"/>
      <c r="FW5" s="62"/>
      <c r="FX5" s="62"/>
      <c r="FY5" s="62"/>
      <c r="FZ5" s="62"/>
      <c r="GA5" s="62"/>
      <c r="GB5" s="62"/>
      <c r="GC5" s="62"/>
      <c r="GD5" s="62"/>
      <c r="GE5" s="62"/>
      <c r="GF5" s="62"/>
      <c r="GG5" s="62"/>
      <c r="GH5" s="62"/>
      <c r="GI5" s="62"/>
      <c r="GJ5" s="62" t="s">
        <v>40</v>
      </c>
      <c r="GK5" s="62"/>
      <c r="GL5" s="62"/>
      <c r="GM5" s="62"/>
      <c r="GN5" s="62"/>
      <c r="GO5" s="62"/>
      <c r="GP5" s="62"/>
      <c r="GQ5" s="62"/>
      <c r="GR5" s="62"/>
      <c r="GS5" s="62"/>
      <c r="GT5" s="62"/>
      <c r="GU5" s="62"/>
      <c r="GV5" s="62"/>
      <c r="GW5" s="62"/>
      <c r="GX5" s="62"/>
      <c r="GY5" s="62"/>
      <c r="GZ5" s="62"/>
      <c r="HA5" s="62"/>
      <c r="HB5" s="62"/>
      <c r="HC5" s="62"/>
      <c r="HD5" s="62"/>
      <c r="HE5" s="62" t="s">
        <v>31</v>
      </c>
      <c r="HF5" s="62"/>
      <c r="HG5" s="62"/>
      <c r="HH5" s="62"/>
      <c r="HI5" s="62"/>
      <c r="HJ5" s="62"/>
      <c r="HK5" s="62"/>
      <c r="HL5" s="62"/>
      <c r="HM5" s="62"/>
      <c r="HN5" s="62"/>
      <c r="HO5" s="62"/>
      <c r="HP5" s="62"/>
      <c r="HQ5" s="62"/>
      <c r="HR5" s="62"/>
      <c r="HS5" s="62"/>
      <c r="HT5" s="62"/>
      <c r="HU5" s="62"/>
      <c r="HV5" s="62"/>
      <c r="HW5" s="62"/>
      <c r="HX5" s="62"/>
      <c r="HY5" s="62"/>
      <c r="HZ5" s="51" t="s">
        <v>33</v>
      </c>
      <c r="IA5" s="51"/>
      <c r="IB5" s="51"/>
      <c r="IC5" s="51"/>
      <c r="ID5" s="51"/>
      <c r="IE5" s="51"/>
      <c r="IF5" s="51"/>
      <c r="IG5" s="51"/>
      <c r="IH5" s="51"/>
      <c r="II5" s="51"/>
      <c r="IJ5" s="51"/>
      <c r="IK5" s="51"/>
      <c r="IL5" s="51"/>
      <c r="IM5" s="51"/>
      <c r="IN5" s="51"/>
      <c r="IO5" s="51"/>
      <c r="IP5" s="51"/>
      <c r="IQ5" s="51"/>
      <c r="IR5" s="51"/>
      <c r="IS5" s="51"/>
      <c r="IT5" s="51"/>
    </row>
    <row r="6" spans="1:254" ht="15.75">
      <c r="A6" s="47"/>
      <c r="B6" s="8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50"/>
      <c r="DE6" s="50"/>
      <c r="DF6" s="50"/>
      <c r="DG6" s="50"/>
      <c r="DH6" s="50"/>
      <c r="DI6" s="50"/>
      <c r="DJ6" s="50"/>
      <c r="DK6" s="50"/>
      <c r="DL6" s="50"/>
      <c r="DM6" s="50"/>
      <c r="DN6" s="50"/>
      <c r="DO6" s="50"/>
      <c r="DP6" s="50"/>
      <c r="DQ6" s="50"/>
      <c r="DR6" s="50"/>
      <c r="DS6" s="50"/>
      <c r="DT6" s="50"/>
      <c r="DU6" s="50"/>
      <c r="DV6" s="50"/>
      <c r="DW6" s="50"/>
      <c r="DX6" s="5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62"/>
      <c r="HF6" s="62"/>
      <c r="HG6" s="62"/>
      <c r="HH6" s="62"/>
      <c r="HI6" s="62"/>
      <c r="HJ6" s="62"/>
      <c r="HK6" s="62"/>
      <c r="HL6" s="62"/>
      <c r="HM6" s="62"/>
      <c r="HN6" s="62"/>
      <c r="HO6" s="62"/>
      <c r="HP6" s="62"/>
      <c r="HQ6" s="62"/>
      <c r="HR6" s="62"/>
      <c r="HS6" s="62"/>
      <c r="HT6" s="62"/>
      <c r="HU6" s="62"/>
      <c r="HV6" s="62"/>
      <c r="HW6" s="62"/>
      <c r="HX6" s="62"/>
      <c r="HY6" s="62"/>
      <c r="HZ6" s="51"/>
      <c r="IA6" s="51"/>
      <c r="IB6" s="51"/>
      <c r="IC6" s="51"/>
      <c r="ID6" s="51"/>
      <c r="IE6" s="51"/>
      <c r="IF6" s="51"/>
      <c r="IG6" s="51"/>
      <c r="IH6" s="51"/>
      <c r="II6" s="51"/>
      <c r="IJ6" s="51"/>
      <c r="IK6" s="51"/>
      <c r="IL6" s="51"/>
      <c r="IM6" s="51"/>
      <c r="IN6" s="51"/>
      <c r="IO6" s="51"/>
      <c r="IP6" s="51"/>
      <c r="IQ6" s="51"/>
      <c r="IR6" s="51"/>
      <c r="IS6" s="51"/>
      <c r="IT6" s="51"/>
    </row>
    <row r="7" spans="1:254" ht="15.75">
      <c r="A7" s="47"/>
      <c r="B7" s="8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50"/>
      <c r="DE7" s="50"/>
      <c r="DF7" s="50"/>
      <c r="DG7" s="50"/>
      <c r="DH7" s="50"/>
      <c r="DI7" s="50"/>
      <c r="DJ7" s="50"/>
      <c r="DK7" s="50"/>
      <c r="DL7" s="50"/>
      <c r="DM7" s="50"/>
      <c r="DN7" s="50"/>
      <c r="DO7" s="50"/>
      <c r="DP7" s="50"/>
      <c r="DQ7" s="50"/>
      <c r="DR7" s="50"/>
      <c r="DS7" s="50"/>
      <c r="DT7" s="50"/>
      <c r="DU7" s="50"/>
      <c r="DV7" s="50"/>
      <c r="DW7" s="50"/>
      <c r="DX7" s="5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62"/>
      <c r="HF7" s="62"/>
      <c r="HG7" s="62"/>
      <c r="HH7" s="62"/>
      <c r="HI7" s="62"/>
      <c r="HJ7" s="62"/>
      <c r="HK7" s="62"/>
      <c r="HL7" s="62"/>
      <c r="HM7" s="62"/>
      <c r="HN7" s="62"/>
      <c r="HO7" s="62"/>
      <c r="HP7" s="62"/>
      <c r="HQ7" s="62"/>
      <c r="HR7" s="62"/>
      <c r="HS7" s="62"/>
      <c r="HT7" s="62"/>
      <c r="HU7" s="62"/>
      <c r="HV7" s="62"/>
      <c r="HW7" s="62"/>
      <c r="HX7" s="62"/>
      <c r="HY7" s="62"/>
      <c r="HZ7" s="51"/>
      <c r="IA7" s="51"/>
      <c r="IB7" s="51"/>
      <c r="IC7" s="51"/>
      <c r="ID7" s="51"/>
      <c r="IE7" s="51"/>
      <c r="IF7" s="51"/>
      <c r="IG7" s="51"/>
      <c r="IH7" s="51"/>
      <c r="II7" s="51"/>
      <c r="IJ7" s="51"/>
      <c r="IK7" s="51"/>
      <c r="IL7" s="51"/>
      <c r="IM7" s="51"/>
      <c r="IN7" s="51"/>
      <c r="IO7" s="51"/>
      <c r="IP7" s="51"/>
      <c r="IQ7" s="51"/>
      <c r="IR7" s="51"/>
      <c r="IS7" s="51"/>
      <c r="IT7" s="51"/>
    </row>
    <row r="8" spans="1:254" ht="15.75">
      <c r="A8" s="47"/>
      <c r="B8" s="8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50"/>
      <c r="DE8" s="50"/>
      <c r="DF8" s="50"/>
      <c r="DG8" s="50"/>
      <c r="DH8" s="50"/>
      <c r="DI8" s="50"/>
      <c r="DJ8" s="50"/>
      <c r="DK8" s="50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DW8" s="50"/>
      <c r="DX8" s="5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62"/>
      <c r="HF8" s="62"/>
      <c r="HG8" s="62"/>
      <c r="HH8" s="62"/>
      <c r="HI8" s="62"/>
      <c r="HJ8" s="62"/>
      <c r="HK8" s="62"/>
      <c r="HL8" s="62"/>
      <c r="HM8" s="62"/>
      <c r="HN8" s="62"/>
      <c r="HO8" s="62"/>
      <c r="HP8" s="62"/>
      <c r="HQ8" s="62"/>
      <c r="HR8" s="62"/>
      <c r="HS8" s="62"/>
      <c r="HT8" s="62"/>
      <c r="HU8" s="62"/>
      <c r="HV8" s="62"/>
      <c r="HW8" s="62"/>
      <c r="HX8" s="62"/>
      <c r="HY8" s="62"/>
      <c r="HZ8" s="51"/>
      <c r="IA8" s="51"/>
      <c r="IB8" s="51"/>
      <c r="IC8" s="51"/>
      <c r="ID8" s="51"/>
      <c r="IE8" s="51"/>
      <c r="IF8" s="51"/>
      <c r="IG8" s="51"/>
      <c r="IH8" s="51"/>
      <c r="II8" s="51"/>
      <c r="IJ8" s="51"/>
      <c r="IK8" s="51"/>
      <c r="IL8" s="51"/>
      <c r="IM8" s="51"/>
      <c r="IN8" s="51"/>
      <c r="IO8" s="51"/>
      <c r="IP8" s="51"/>
      <c r="IQ8" s="51"/>
      <c r="IR8" s="51"/>
      <c r="IS8" s="51"/>
      <c r="IT8" s="51"/>
    </row>
    <row r="9" spans="1:254" ht="15.75">
      <c r="A9" s="47"/>
      <c r="B9" s="8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62"/>
      <c r="HF9" s="62"/>
      <c r="HG9" s="62"/>
      <c r="HH9" s="62"/>
      <c r="HI9" s="62"/>
      <c r="HJ9" s="62"/>
      <c r="HK9" s="62"/>
      <c r="HL9" s="62"/>
      <c r="HM9" s="62"/>
      <c r="HN9" s="62"/>
      <c r="HO9" s="62"/>
      <c r="HP9" s="62"/>
      <c r="HQ9" s="62"/>
      <c r="HR9" s="62"/>
      <c r="HS9" s="62"/>
      <c r="HT9" s="62"/>
      <c r="HU9" s="62"/>
      <c r="HV9" s="62"/>
      <c r="HW9" s="62"/>
      <c r="HX9" s="62"/>
      <c r="HY9" s="62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254" ht="15.75">
      <c r="A10" s="47"/>
      <c r="B10" s="8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62"/>
      <c r="HF10" s="62"/>
      <c r="HG10" s="62"/>
      <c r="HH10" s="62"/>
      <c r="HI10" s="62"/>
      <c r="HJ10" s="62"/>
      <c r="HK10" s="62"/>
      <c r="HL10" s="62"/>
      <c r="HM10" s="62"/>
      <c r="HN10" s="62"/>
      <c r="HO10" s="62"/>
      <c r="HP10" s="62"/>
      <c r="HQ10" s="62"/>
      <c r="HR10" s="62"/>
      <c r="HS10" s="62"/>
      <c r="HT10" s="62"/>
      <c r="HU10" s="62"/>
      <c r="HV10" s="62"/>
      <c r="HW10" s="62"/>
      <c r="HX10" s="62"/>
      <c r="HY10" s="62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254" ht="15.75">
      <c r="A11" s="47"/>
      <c r="B11" s="80"/>
      <c r="C11" s="50" t="s">
        <v>266</v>
      </c>
      <c r="D11" s="50" t="s">
        <v>5</v>
      </c>
      <c r="E11" s="50" t="s">
        <v>6</v>
      </c>
      <c r="F11" s="50" t="s">
        <v>267</v>
      </c>
      <c r="G11" s="50" t="s">
        <v>7</v>
      </c>
      <c r="H11" s="50" t="s">
        <v>8</v>
      </c>
      <c r="I11" s="50" t="s">
        <v>268</v>
      </c>
      <c r="J11" s="50" t="s">
        <v>9</v>
      </c>
      <c r="K11" s="50" t="s">
        <v>10</v>
      </c>
      <c r="L11" s="50" t="s">
        <v>340</v>
      </c>
      <c r="M11" s="50" t="s">
        <v>9</v>
      </c>
      <c r="N11" s="50" t="s">
        <v>10</v>
      </c>
      <c r="O11" s="50" t="s">
        <v>269</v>
      </c>
      <c r="P11" s="50" t="s">
        <v>11</v>
      </c>
      <c r="Q11" s="50" t="s">
        <v>4</v>
      </c>
      <c r="R11" s="50" t="s">
        <v>270</v>
      </c>
      <c r="S11" s="50" t="s">
        <v>6</v>
      </c>
      <c r="T11" s="50" t="s">
        <v>12</v>
      </c>
      <c r="U11" s="50" t="s">
        <v>271</v>
      </c>
      <c r="V11" s="50" t="s">
        <v>6</v>
      </c>
      <c r="W11" s="50" t="s">
        <v>12</v>
      </c>
      <c r="X11" s="50" t="s">
        <v>272</v>
      </c>
      <c r="Y11" s="50"/>
      <c r="Z11" s="50"/>
      <c r="AA11" s="50" t="s">
        <v>273</v>
      </c>
      <c r="AB11" s="50"/>
      <c r="AC11" s="50"/>
      <c r="AD11" s="50" t="s">
        <v>274</v>
      </c>
      <c r="AE11" s="50"/>
      <c r="AF11" s="50"/>
      <c r="AG11" s="50" t="s">
        <v>341</v>
      </c>
      <c r="AH11" s="50"/>
      <c r="AI11" s="50"/>
      <c r="AJ11" s="50" t="s">
        <v>275</v>
      </c>
      <c r="AK11" s="50"/>
      <c r="AL11" s="50"/>
      <c r="AM11" s="50" t="s">
        <v>276</v>
      </c>
      <c r="AN11" s="50"/>
      <c r="AO11" s="50"/>
      <c r="AP11" s="51" t="s">
        <v>277</v>
      </c>
      <c r="AQ11" s="51"/>
      <c r="AR11" s="51"/>
      <c r="AS11" s="50" t="s">
        <v>278</v>
      </c>
      <c r="AT11" s="50"/>
      <c r="AU11" s="50"/>
      <c r="AV11" s="50" t="s">
        <v>279</v>
      </c>
      <c r="AW11" s="50"/>
      <c r="AX11" s="50"/>
      <c r="AY11" s="50" t="s">
        <v>280</v>
      </c>
      <c r="AZ11" s="50"/>
      <c r="BA11" s="50"/>
      <c r="BB11" s="50" t="s">
        <v>281</v>
      </c>
      <c r="BC11" s="50"/>
      <c r="BD11" s="50"/>
      <c r="BE11" s="50" t="s">
        <v>282</v>
      </c>
      <c r="BF11" s="50"/>
      <c r="BG11" s="50"/>
      <c r="BH11" s="51" t="s">
        <v>283</v>
      </c>
      <c r="BI11" s="51"/>
      <c r="BJ11" s="51"/>
      <c r="BK11" s="51" t="s">
        <v>342</v>
      </c>
      <c r="BL11" s="51"/>
      <c r="BM11" s="51"/>
      <c r="BN11" s="50" t="s">
        <v>284</v>
      </c>
      <c r="BO11" s="50"/>
      <c r="BP11" s="50"/>
      <c r="BQ11" s="50" t="s">
        <v>285</v>
      </c>
      <c r="BR11" s="50"/>
      <c r="BS11" s="50"/>
      <c r="BT11" s="51" t="s">
        <v>286</v>
      </c>
      <c r="BU11" s="51"/>
      <c r="BV11" s="51"/>
      <c r="BW11" s="50" t="s">
        <v>287</v>
      </c>
      <c r="BX11" s="50"/>
      <c r="BY11" s="50"/>
      <c r="BZ11" s="50" t="s">
        <v>288</v>
      </c>
      <c r="CA11" s="50"/>
      <c r="CB11" s="50"/>
      <c r="CC11" s="50" t="s">
        <v>289</v>
      </c>
      <c r="CD11" s="50"/>
      <c r="CE11" s="50"/>
      <c r="CF11" s="50" t="s">
        <v>290</v>
      </c>
      <c r="CG11" s="50"/>
      <c r="CH11" s="50"/>
      <c r="CI11" s="50" t="s">
        <v>291</v>
      </c>
      <c r="CJ11" s="50"/>
      <c r="CK11" s="50"/>
      <c r="CL11" s="50" t="s">
        <v>292</v>
      </c>
      <c r="CM11" s="50"/>
      <c r="CN11" s="50"/>
      <c r="CO11" s="50" t="s">
        <v>343</v>
      </c>
      <c r="CP11" s="50"/>
      <c r="CQ11" s="50"/>
      <c r="CR11" s="50" t="s">
        <v>293</v>
      </c>
      <c r="CS11" s="50"/>
      <c r="CT11" s="50"/>
      <c r="CU11" s="50" t="s">
        <v>294</v>
      </c>
      <c r="CV11" s="50"/>
      <c r="CW11" s="50"/>
      <c r="CX11" s="50" t="s">
        <v>295</v>
      </c>
      <c r="CY11" s="50"/>
      <c r="CZ11" s="50"/>
      <c r="DA11" s="50" t="s">
        <v>296</v>
      </c>
      <c r="DB11" s="50"/>
      <c r="DC11" s="50"/>
      <c r="DD11" s="51" t="s">
        <v>297</v>
      </c>
      <c r="DE11" s="51"/>
      <c r="DF11" s="51"/>
      <c r="DG11" s="51" t="s">
        <v>298</v>
      </c>
      <c r="DH11" s="51"/>
      <c r="DI11" s="51"/>
      <c r="DJ11" s="51" t="s">
        <v>299</v>
      </c>
      <c r="DK11" s="51"/>
      <c r="DL11" s="51"/>
      <c r="DM11" s="51" t="s">
        <v>344</v>
      </c>
      <c r="DN11" s="51"/>
      <c r="DO11" s="51"/>
      <c r="DP11" s="51" t="s">
        <v>300</v>
      </c>
      <c r="DQ11" s="51"/>
      <c r="DR11" s="51"/>
      <c r="DS11" s="51" t="s">
        <v>301</v>
      </c>
      <c r="DT11" s="51"/>
      <c r="DU11" s="51"/>
      <c r="DV11" s="51" t="s">
        <v>302</v>
      </c>
      <c r="DW11" s="51"/>
      <c r="DX11" s="51"/>
      <c r="DY11" s="51" t="s">
        <v>303</v>
      </c>
      <c r="DZ11" s="51"/>
      <c r="EA11" s="51"/>
      <c r="EB11" s="51" t="s">
        <v>304</v>
      </c>
      <c r="EC11" s="51"/>
      <c r="ED11" s="51"/>
      <c r="EE11" s="51" t="s">
        <v>305</v>
      </c>
      <c r="EF11" s="51"/>
      <c r="EG11" s="51"/>
      <c r="EH11" s="51" t="s">
        <v>345</v>
      </c>
      <c r="EI11" s="51"/>
      <c r="EJ11" s="51"/>
      <c r="EK11" s="51" t="s">
        <v>306</v>
      </c>
      <c r="EL11" s="51"/>
      <c r="EM11" s="51"/>
      <c r="EN11" s="51" t="s">
        <v>307</v>
      </c>
      <c r="EO11" s="51"/>
      <c r="EP11" s="51"/>
      <c r="EQ11" s="51" t="s">
        <v>308</v>
      </c>
      <c r="ER11" s="51"/>
      <c r="ES11" s="51"/>
      <c r="ET11" s="51" t="s">
        <v>309</v>
      </c>
      <c r="EU11" s="51"/>
      <c r="EV11" s="51"/>
      <c r="EW11" s="51" t="s">
        <v>310</v>
      </c>
      <c r="EX11" s="51"/>
      <c r="EY11" s="51"/>
      <c r="EZ11" s="51" t="s">
        <v>311</v>
      </c>
      <c r="FA11" s="51"/>
      <c r="FB11" s="51"/>
      <c r="FC11" s="51" t="s">
        <v>312</v>
      </c>
      <c r="FD11" s="51"/>
      <c r="FE11" s="51"/>
      <c r="FF11" s="51" t="s">
        <v>313</v>
      </c>
      <c r="FG11" s="51"/>
      <c r="FH11" s="51"/>
      <c r="FI11" s="51" t="s">
        <v>314</v>
      </c>
      <c r="FJ11" s="51"/>
      <c r="FK11" s="51"/>
      <c r="FL11" s="51" t="s">
        <v>346</v>
      </c>
      <c r="FM11" s="51"/>
      <c r="FN11" s="51"/>
      <c r="FO11" s="51" t="s">
        <v>315</v>
      </c>
      <c r="FP11" s="51"/>
      <c r="FQ11" s="51"/>
      <c r="FR11" s="51" t="s">
        <v>316</v>
      </c>
      <c r="FS11" s="51"/>
      <c r="FT11" s="51"/>
      <c r="FU11" s="51" t="s">
        <v>317</v>
      </c>
      <c r="FV11" s="51"/>
      <c r="FW11" s="51"/>
      <c r="FX11" s="51" t="s">
        <v>318</v>
      </c>
      <c r="FY11" s="51"/>
      <c r="FZ11" s="51"/>
      <c r="GA11" s="51" t="s">
        <v>319</v>
      </c>
      <c r="GB11" s="51"/>
      <c r="GC11" s="51"/>
      <c r="GD11" s="51" t="s">
        <v>320</v>
      </c>
      <c r="GE11" s="51"/>
      <c r="GF11" s="51"/>
      <c r="GG11" s="51" t="s">
        <v>321</v>
      </c>
      <c r="GH11" s="51"/>
      <c r="GI11" s="51"/>
      <c r="GJ11" s="51" t="s">
        <v>322</v>
      </c>
      <c r="GK11" s="51"/>
      <c r="GL11" s="51"/>
      <c r="GM11" s="51" t="s">
        <v>323</v>
      </c>
      <c r="GN11" s="51"/>
      <c r="GO11" s="51"/>
      <c r="GP11" s="51" t="s">
        <v>347</v>
      </c>
      <c r="GQ11" s="51"/>
      <c r="GR11" s="51"/>
      <c r="GS11" s="51" t="s">
        <v>324</v>
      </c>
      <c r="GT11" s="51"/>
      <c r="GU11" s="51"/>
      <c r="GV11" s="51" t="s">
        <v>325</v>
      </c>
      <c r="GW11" s="51"/>
      <c r="GX11" s="51"/>
      <c r="GY11" s="51" t="s">
        <v>326</v>
      </c>
      <c r="GZ11" s="51"/>
      <c r="HA11" s="51"/>
      <c r="HB11" s="51" t="s">
        <v>327</v>
      </c>
      <c r="HC11" s="51"/>
      <c r="HD11" s="51"/>
      <c r="HE11" s="51" t="s">
        <v>328</v>
      </c>
      <c r="HF11" s="51"/>
      <c r="HG11" s="51"/>
      <c r="HH11" s="51" t="s">
        <v>329</v>
      </c>
      <c r="HI11" s="51"/>
      <c r="HJ11" s="51"/>
      <c r="HK11" s="51" t="s">
        <v>330</v>
      </c>
      <c r="HL11" s="51"/>
      <c r="HM11" s="51"/>
      <c r="HN11" s="51" t="s">
        <v>331</v>
      </c>
      <c r="HO11" s="51"/>
      <c r="HP11" s="51"/>
      <c r="HQ11" s="51" t="s">
        <v>332</v>
      </c>
      <c r="HR11" s="51"/>
      <c r="HS11" s="51"/>
      <c r="HT11" s="51" t="s">
        <v>348</v>
      </c>
      <c r="HU11" s="51"/>
      <c r="HV11" s="51"/>
      <c r="HW11" s="51" t="s">
        <v>333</v>
      </c>
      <c r="HX11" s="51"/>
      <c r="HY11" s="51"/>
      <c r="HZ11" s="51" t="s">
        <v>334</v>
      </c>
      <c r="IA11" s="51"/>
      <c r="IB11" s="51"/>
      <c r="IC11" s="51" t="s">
        <v>335</v>
      </c>
      <c r="ID11" s="51"/>
      <c r="IE11" s="51"/>
      <c r="IF11" s="51" t="s">
        <v>336</v>
      </c>
      <c r="IG11" s="51"/>
      <c r="IH11" s="51"/>
      <c r="II11" s="51" t="s">
        <v>349</v>
      </c>
      <c r="IJ11" s="51"/>
      <c r="IK11" s="51"/>
      <c r="IL11" s="51" t="s">
        <v>337</v>
      </c>
      <c r="IM11" s="51"/>
      <c r="IN11" s="51"/>
      <c r="IO11" s="51" t="s">
        <v>338</v>
      </c>
      <c r="IP11" s="51"/>
      <c r="IQ11" s="51"/>
      <c r="IR11" s="51" t="s">
        <v>339</v>
      </c>
      <c r="IS11" s="51"/>
      <c r="IT11" s="51"/>
    </row>
    <row r="12" spans="1:254">
      <c r="A12" s="47"/>
      <c r="B12" s="80"/>
      <c r="C12" s="52" t="s">
        <v>735</v>
      </c>
      <c r="D12" s="52"/>
      <c r="E12" s="52"/>
      <c r="F12" s="52" t="s">
        <v>736</v>
      </c>
      <c r="G12" s="52"/>
      <c r="H12" s="52"/>
      <c r="I12" s="52" t="s">
        <v>737</v>
      </c>
      <c r="J12" s="52"/>
      <c r="K12" s="52"/>
      <c r="L12" s="52" t="s">
        <v>738</v>
      </c>
      <c r="M12" s="52"/>
      <c r="N12" s="52"/>
      <c r="O12" s="52" t="s">
        <v>739</v>
      </c>
      <c r="P12" s="52"/>
      <c r="Q12" s="52"/>
      <c r="R12" s="52" t="s">
        <v>740</v>
      </c>
      <c r="S12" s="52"/>
      <c r="T12" s="52"/>
      <c r="U12" s="52" t="s">
        <v>741</v>
      </c>
      <c r="V12" s="52"/>
      <c r="W12" s="52"/>
      <c r="X12" s="52" t="s">
        <v>742</v>
      </c>
      <c r="Y12" s="52"/>
      <c r="Z12" s="52"/>
      <c r="AA12" s="52" t="s">
        <v>743</v>
      </c>
      <c r="AB12" s="52"/>
      <c r="AC12" s="52"/>
      <c r="AD12" s="52" t="s">
        <v>744</v>
      </c>
      <c r="AE12" s="52"/>
      <c r="AF12" s="52"/>
      <c r="AG12" s="52" t="s">
        <v>745</v>
      </c>
      <c r="AH12" s="52"/>
      <c r="AI12" s="52"/>
      <c r="AJ12" s="52" t="s">
        <v>746</v>
      </c>
      <c r="AK12" s="52"/>
      <c r="AL12" s="52"/>
      <c r="AM12" s="52" t="s">
        <v>747</v>
      </c>
      <c r="AN12" s="52"/>
      <c r="AO12" s="52"/>
      <c r="AP12" s="52" t="s">
        <v>748</v>
      </c>
      <c r="AQ12" s="52"/>
      <c r="AR12" s="52"/>
      <c r="AS12" s="52" t="s">
        <v>749</v>
      </c>
      <c r="AT12" s="52"/>
      <c r="AU12" s="52"/>
      <c r="AV12" s="52" t="s">
        <v>750</v>
      </c>
      <c r="AW12" s="52"/>
      <c r="AX12" s="52"/>
      <c r="AY12" s="52" t="s">
        <v>751</v>
      </c>
      <c r="AZ12" s="52"/>
      <c r="BA12" s="52"/>
      <c r="BB12" s="52" t="s">
        <v>752</v>
      </c>
      <c r="BC12" s="52"/>
      <c r="BD12" s="52"/>
      <c r="BE12" s="52" t="s">
        <v>753</v>
      </c>
      <c r="BF12" s="52"/>
      <c r="BG12" s="52"/>
      <c r="BH12" s="52" t="s">
        <v>754</v>
      </c>
      <c r="BI12" s="52"/>
      <c r="BJ12" s="52"/>
      <c r="BK12" s="52" t="s">
        <v>755</v>
      </c>
      <c r="BL12" s="52"/>
      <c r="BM12" s="52"/>
      <c r="BN12" s="52" t="s">
        <v>756</v>
      </c>
      <c r="BO12" s="52"/>
      <c r="BP12" s="52"/>
      <c r="BQ12" s="52" t="s">
        <v>757</v>
      </c>
      <c r="BR12" s="52"/>
      <c r="BS12" s="52"/>
      <c r="BT12" s="52" t="s">
        <v>758</v>
      </c>
      <c r="BU12" s="52"/>
      <c r="BV12" s="52"/>
      <c r="BW12" s="52" t="s">
        <v>759</v>
      </c>
      <c r="BX12" s="52"/>
      <c r="BY12" s="52"/>
      <c r="BZ12" s="52" t="s">
        <v>603</v>
      </c>
      <c r="CA12" s="52"/>
      <c r="CB12" s="52"/>
      <c r="CC12" s="52" t="s">
        <v>760</v>
      </c>
      <c r="CD12" s="52"/>
      <c r="CE12" s="52"/>
      <c r="CF12" s="52" t="s">
        <v>761</v>
      </c>
      <c r="CG12" s="52"/>
      <c r="CH12" s="52"/>
      <c r="CI12" s="52" t="s">
        <v>762</v>
      </c>
      <c r="CJ12" s="52"/>
      <c r="CK12" s="52"/>
      <c r="CL12" s="52" t="s">
        <v>763</v>
      </c>
      <c r="CM12" s="52"/>
      <c r="CN12" s="52"/>
      <c r="CO12" s="52" t="s">
        <v>764</v>
      </c>
      <c r="CP12" s="52"/>
      <c r="CQ12" s="52"/>
      <c r="CR12" s="52" t="s">
        <v>765</v>
      </c>
      <c r="CS12" s="52"/>
      <c r="CT12" s="52"/>
      <c r="CU12" s="52" t="s">
        <v>766</v>
      </c>
      <c r="CV12" s="52"/>
      <c r="CW12" s="52"/>
      <c r="CX12" s="52" t="s">
        <v>767</v>
      </c>
      <c r="CY12" s="52"/>
      <c r="CZ12" s="52"/>
      <c r="DA12" s="52" t="s">
        <v>768</v>
      </c>
      <c r="DB12" s="52"/>
      <c r="DC12" s="52"/>
      <c r="DD12" s="52" t="s">
        <v>769</v>
      </c>
      <c r="DE12" s="52"/>
      <c r="DF12" s="52"/>
      <c r="DG12" s="52" t="s">
        <v>770</v>
      </c>
      <c r="DH12" s="52"/>
      <c r="DI12" s="52"/>
      <c r="DJ12" s="58" t="s">
        <v>771</v>
      </c>
      <c r="DK12" s="58"/>
      <c r="DL12" s="58"/>
      <c r="DM12" s="58" t="s">
        <v>772</v>
      </c>
      <c r="DN12" s="58"/>
      <c r="DO12" s="58"/>
      <c r="DP12" s="58" t="s">
        <v>773</v>
      </c>
      <c r="DQ12" s="58"/>
      <c r="DR12" s="58"/>
      <c r="DS12" s="58" t="s">
        <v>774</v>
      </c>
      <c r="DT12" s="58"/>
      <c r="DU12" s="58"/>
      <c r="DV12" s="58" t="s">
        <v>380</v>
      </c>
      <c r="DW12" s="58"/>
      <c r="DX12" s="58"/>
      <c r="DY12" s="52" t="s">
        <v>396</v>
      </c>
      <c r="DZ12" s="52"/>
      <c r="EA12" s="52"/>
      <c r="EB12" s="52" t="s">
        <v>397</v>
      </c>
      <c r="EC12" s="52"/>
      <c r="ED12" s="52"/>
      <c r="EE12" s="52" t="s">
        <v>635</v>
      </c>
      <c r="EF12" s="52"/>
      <c r="EG12" s="52"/>
      <c r="EH12" s="52" t="s">
        <v>398</v>
      </c>
      <c r="EI12" s="52"/>
      <c r="EJ12" s="52"/>
      <c r="EK12" s="52" t="s">
        <v>732</v>
      </c>
      <c r="EL12" s="52"/>
      <c r="EM12" s="52"/>
      <c r="EN12" s="52" t="s">
        <v>401</v>
      </c>
      <c r="EO12" s="52"/>
      <c r="EP12" s="52"/>
      <c r="EQ12" s="52" t="s">
        <v>644</v>
      </c>
      <c r="ER12" s="52"/>
      <c r="ES12" s="52"/>
      <c r="ET12" s="52" t="s">
        <v>406</v>
      </c>
      <c r="EU12" s="52"/>
      <c r="EV12" s="52"/>
      <c r="EW12" s="52" t="s">
        <v>647</v>
      </c>
      <c r="EX12" s="52"/>
      <c r="EY12" s="52"/>
      <c r="EZ12" s="52" t="s">
        <v>649</v>
      </c>
      <c r="FA12" s="52"/>
      <c r="FB12" s="52"/>
      <c r="FC12" s="52" t="s">
        <v>651</v>
      </c>
      <c r="FD12" s="52"/>
      <c r="FE12" s="52"/>
      <c r="FF12" s="52" t="s">
        <v>733</v>
      </c>
      <c r="FG12" s="52"/>
      <c r="FH12" s="52"/>
      <c r="FI12" s="52" t="s">
        <v>654</v>
      </c>
      <c r="FJ12" s="52"/>
      <c r="FK12" s="52"/>
      <c r="FL12" s="52" t="s">
        <v>410</v>
      </c>
      <c r="FM12" s="52"/>
      <c r="FN12" s="52"/>
      <c r="FO12" s="52" t="s">
        <v>658</v>
      </c>
      <c r="FP12" s="52"/>
      <c r="FQ12" s="52"/>
      <c r="FR12" s="52" t="s">
        <v>661</v>
      </c>
      <c r="FS12" s="52"/>
      <c r="FT12" s="52"/>
      <c r="FU12" s="52" t="s">
        <v>665</v>
      </c>
      <c r="FV12" s="52"/>
      <c r="FW12" s="52"/>
      <c r="FX12" s="52" t="s">
        <v>667</v>
      </c>
      <c r="FY12" s="52"/>
      <c r="FZ12" s="52"/>
      <c r="GA12" s="58" t="s">
        <v>670</v>
      </c>
      <c r="GB12" s="58"/>
      <c r="GC12" s="58"/>
      <c r="GD12" s="52" t="s">
        <v>415</v>
      </c>
      <c r="GE12" s="52"/>
      <c r="GF12" s="52"/>
      <c r="GG12" s="58" t="s">
        <v>677</v>
      </c>
      <c r="GH12" s="58"/>
      <c r="GI12" s="58"/>
      <c r="GJ12" s="58" t="s">
        <v>678</v>
      </c>
      <c r="GK12" s="58"/>
      <c r="GL12" s="58"/>
      <c r="GM12" s="58" t="s">
        <v>680</v>
      </c>
      <c r="GN12" s="58"/>
      <c r="GO12" s="58"/>
      <c r="GP12" s="58" t="s">
        <v>681</v>
      </c>
      <c r="GQ12" s="58"/>
      <c r="GR12" s="58"/>
      <c r="GS12" s="58" t="s">
        <v>422</v>
      </c>
      <c r="GT12" s="58"/>
      <c r="GU12" s="58"/>
      <c r="GV12" s="58" t="s">
        <v>424</v>
      </c>
      <c r="GW12" s="58"/>
      <c r="GX12" s="58"/>
      <c r="GY12" s="58" t="s">
        <v>425</v>
      </c>
      <c r="GZ12" s="58"/>
      <c r="HA12" s="58"/>
      <c r="HB12" s="52" t="s">
        <v>688</v>
      </c>
      <c r="HC12" s="52"/>
      <c r="HD12" s="52"/>
      <c r="HE12" s="52" t="s">
        <v>690</v>
      </c>
      <c r="HF12" s="52"/>
      <c r="HG12" s="52"/>
      <c r="HH12" s="52" t="s">
        <v>431</v>
      </c>
      <c r="HI12" s="52"/>
      <c r="HJ12" s="52"/>
      <c r="HK12" s="52" t="s">
        <v>691</v>
      </c>
      <c r="HL12" s="52"/>
      <c r="HM12" s="52"/>
      <c r="HN12" s="52" t="s">
        <v>694</v>
      </c>
      <c r="HO12" s="52"/>
      <c r="HP12" s="52"/>
      <c r="HQ12" s="52" t="s">
        <v>434</v>
      </c>
      <c r="HR12" s="52"/>
      <c r="HS12" s="52"/>
      <c r="HT12" s="52" t="s">
        <v>432</v>
      </c>
      <c r="HU12" s="52"/>
      <c r="HV12" s="52"/>
      <c r="HW12" s="52" t="s">
        <v>253</v>
      </c>
      <c r="HX12" s="52"/>
      <c r="HY12" s="52"/>
      <c r="HZ12" s="52" t="s">
        <v>703</v>
      </c>
      <c r="IA12" s="52"/>
      <c r="IB12" s="52"/>
      <c r="IC12" s="52" t="s">
        <v>707</v>
      </c>
      <c r="ID12" s="52"/>
      <c r="IE12" s="52"/>
      <c r="IF12" s="52" t="s">
        <v>437</v>
      </c>
      <c r="IG12" s="52"/>
      <c r="IH12" s="52"/>
      <c r="II12" s="52" t="s">
        <v>712</v>
      </c>
      <c r="IJ12" s="52"/>
      <c r="IK12" s="52"/>
      <c r="IL12" s="52" t="s">
        <v>713</v>
      </c>
      <c r="IM12" s="52"/>
      <c r="IN12" s="52"/>
      <c r="IO12" s="52" t="s">
        <v>717</v>
      </c>
      <c r="IP12" s="52"/>
      <c r="IQ12" s="52"/>
      <c r="IR12" s="52" t="s">
        <v>721</v>
      </c>
      <c r="IS12" s="52"/>
      <c r="IT12" s="52"/>
    </row>
    <row r="13" spans="1:254" ht="168.75">
      <c r="A13" s="47"/>
      <c r="B13" s="81"/>
      <c r="C13" s="31" t="s">
        <v>15</v>
      </c>
      <c r="D13" s="31" t="s">
        <v>571</v>
      </c>
      <c r="E13" s="31" t="s">
        <v>572</v>
      </c>
      <c r="F13" s="31" t="s">
        <v>573</v>
      </c>
      <c r="G13" s="31" t="s">
        <v>574</v>
      </c>
      <c r="H13" s="31" t="s">
        <v>465</v>
      </c>
      <c r="I13" s="31" t="s">
        <v>575</v>
      </c>
      <c r="J13" s="31" t="s">
        <v>576</v>
      </c>
      <c r="K13" s="31" t="s">
        <v>351</v>
      </c>
      <c r="L13" s="31" t="s">
        <v>56</v>
      </c>
      <c r="M13" s="31" t="s">
        <v>352</v>
      </c>
      <c r="N13" s="31" t="s">
        <v>353</v>
      </c>
      <c r="O13" s="31" t="s">
        <v>259</v>
      </c>
      <c r="P13" s="31" t="s">
        <v>577</v>
      </c>
      <c r="Q13" s="31" t="s">
        <v>260</v>
      </c>
      <c r="R13" s="31" t="s">
        <v>354</v>
      </c>
      <c r="S13" s="31" t="s">
        <v>578</v>
      </c>
      <c r="T13" s="31" t="s">
        <v>355</v>
      </c>
      <c r="U13" s="31" t="s">
        <v>579</v>
      </c>
      <c r="V13" s="31" t="s">
        <v>580</v>
      </c>
      <c r="W13" s="31" t="s">
        <v>581</v>
      </c>
      <c r="X13" s="31" t="s">
        <v>356</v>
      </c>
      <c r="Y13" s="31" t="s">
        <v>357</v>
      </c>
      <c r="Z13" s="31" t="s">
        <v>582</v>
      </c>
      <c r="AA13" s="31" t="s">
        <v>42</v>
      </c>
      <c r="AB13" s="31" t="s">
        <v>45</v>
      </c>
      <c r="AC13" s="31" t="s">
        <v>47</v>
      </c>
      <c r="AD13" s="31" t="s">
        <v>146</v>
      </c>
      <c r="AE13" s="31" t="s">
        <v>147</v>
      </c>
      <c r="AF13" s="31" t="s">
        <v>583</v>
      </c>
      <c r="AG13" s="31" t="s">
        <v>584</v>
      </c>
      <c r="AH13" s="31" t="s">
        <v>585</v>
      </c>
      <c r="AI13" s="31" t="s">
        <v>586</v>
      </c>
      <c r="AJ13" s="31" t="s">
        <v>587</v>
      </c>
      <c r="AK13" s="31" t="s">
        <v>151</v>
      </c>
      <c r="AL13" s="31" t="s">
        <v>588</v>
      </c>
      <c r="AM13" s="31" t="s">
        <v>359</v>
      </c>
      <c r="AN13" s="31" t="s">
        <v>360</v>
      </c>
      <c r="AO13" s="31" t="s">
        <v>589</v>
      </c>
      <c r="AP13" s="31" t="s">
        <v>361</v>
      </c>
      <c r="AQ13" s="31" t="s">
        <v>590</v>
      </c>
      <c r="AR13" s="31" t="s">
        <v>362</v>
      </c>
      <c r="AS13" s="31" t="s">
        <v>27</v>
      </c>
      <c r="AT13" s="31" t="s">
        <v>59</v>
      </c>
      <c r="AU13" s="31" t="s">
        <v>591</v>
      </c>
      <c r="AV13" s="31" t="s">
        <v>363</v>
      </c>
      <c r="AW13" s="31" t="s">
        <v>364</v>
      </c>
      <c r="AX13" s="31" t="s">
        <v>592</v>
      </c>
      <c r="AY13" s="31" t="s">
        <v>48</v>
      </c>
      <c r="AZ13" s="31" t="s">
        <v>152</v>
      </c>
      <c r="BA13" s="31" t="s">
        <v>365</v>
      </c>
      <c r="BB13" s="31" t="s">
        <v>366</v>
      </c>
      <c r="BC13" s="31" t="s">
        <v>367</v>
      </c>
      <c r="BD13" s="31" t="s">
        <v>368</v>
      </c>
      <c r="BE13" s="31" t="s">
        <v>369</v>
      </c>
      <c r="BF13" s="31" t="s">
        <v>370</v>
      </c>
      <c r="BG13" s="31" t="s">
        <v>593</v>
      </c>
      <c r="BH13" s="31" t="s">
        <v>594</v>
      </c>
      <c r="BI13" s="31" t="s">
        <v>371</v>
      </c>
      <c r="BJ13" s="31" t="s">
        <v>595</v>
      </c>
      <c r="BK13" s="31" t="s">
        <v>372</v>
      </c>
      <c r="BL13" s="31" t="s">
        <v>373</v>
      </c>
      <c r="BM13" s="31" t="s">
        <v>596</v>
      </c>
      <c r="BN13" s="31" t="s">
        <v>597</v>
      </c>
      <c r="BO13" s="31" t="s">
        <v>598</v>
      </c>
      <c r="BP13" s="31" t="s">
        <v>358</v>
      </c>
      <c r="BQ13" s="31" t="s">
        <v>599</v>
      </c>
      <c r="BR13" s="31" t="s">
        <v>600</v>
      </c>
      <c r="BS13" s="31" t="s">
        <v>601</v>
      </c>
      <c r="BT13" s="31" t="s">
        <v>374</v>
      </c>
      <c r="BU13" s="31" t="s">
        <v>375</v>
      </c>
      <c r="BV13" s="31" t="s">
        <v>602</v>
      </c>
      <c r="BW13" s="31" t="s">
        <v>376</v>
      </c>
      <c r="BX13" s="31" t="s">
        <v>377</v>
      </c>
      <c r="BY13" s="31" t="s">
        <v>378</v>
      </c>
      <c r="BZ13" s="31" t="s">
        <v>603</v>
      </c>
      <c r="CA13" s="31" t="s">
        <v>604</v>
      </c>
      <c r="CB13" s="31" t="s">
        <v>605</v>
      </c>
      <c r="CC13" s="31" t="s">
        <v>606</v>
      </c>
      <c r="CD13" s="31" t="s">
        <v>381</v>
      </c>
      <c r="CE13" s="31" t="s">
        <v>382</v>
      </c>
      <c r="CF13" s="31" t="s">
        <v>607</v>
      </c>
      <c r="CG13" s="31" t="s">
        <v>608</v>
      </c>
      <c r="CH13" s="31" t="s">
        <v>379</v>
      </c>
      <c r="CI13" s="31" t="s">
        <v>609</v>
      </c>
      <c r="CJ13" s="31" t="s">
        <v>610</v>
      </c>
      <c r="CK13" s="31" t="s">
        <v>383</v>
      </c>
      <c r="CL13" s="31" t="s">
        <v>65</v>
      </c>
      <c r="CM13" s="31" t="s">
        <v>157</v>
      </c>
      <c r="CN13" s="31" t="s">
        <v>66</v>
      </c>
      <c r="CO13" s="31" t="s">
        <v>384</v>
      </c>
      <c r="CP13" s="31" t="s">
        <v>611</v>
      </c>
      <c r="CQ13" s="31" t="s">
        <v>385</v>
      </c>
      <c r="CR13" s="31" t="s">
        <v>386</v>
      </c>
      <c r="CS13" s="31" t="s">
        <v>612</v>
      </c>
      <c r="CT13" s="31" t="s">
        <v>387</v>
      </c>
      <c r="CU13" s="31" t="s">
        <v>167</v>
      </c>
      <c r="CV13" s="31" t="s">
        <v>168</v>
      </c>
      <c r="CW13" s="31" t="s">
        <v>169</v>
      </c>
      <c r="CX13" s="31" t="s">
        <v>613</v>
      </c>
      <c r="CY13" s="31" t="s">
        <v>614</v>
      </c>
      <c r="CZ13" s="31" t="s">
        <v>172</v>
      </c>
      <c r="DA13" s="31" t="s">
        <v>148</v>
      </c>
      <c r="DB13" s="31" t="s">
        <v>149</v>
      </c>
      <c r="DC13" s="31" t="s">
        <v>388</v>
      </c>
      <c r="DD13" s="31" t="s">
        <v>391</v>
      </c>
      <c r="DE13" s="31" t="s">
        <v>392</v>
      </c>
      <c r="DF13" s="31" t="s">
        <v>615</v>
      </c>
      <c r="DG13" s="31" t="s">
        <v>616</v>
      </c>
      <c r="DH13" s="31" t="s">
        <v>617</v>
      </c>
      <c r="DI13" s="31" t="s">
        <v>618</v>
      </c>
      <c r="DJ13" s="32" t="s">
        <v>67</v>
      </c>
      <c r="DK13" s="31" t="s">
        <v>619</v>
      </c>
      <c r="DL13" s="32" t="s">
        <v>620</v>
      </c>
      <c r="DM13" s="32" t="s">
        <v>393</v>
      </c>
      <c r="DN13" s="31" t="s">
        <v>621</v>
      </c>
      <c r="DO13" s="32" t="s">
        <v>394</v>
      </c>
      <c r="DP13" s="32" t="s">
        <v>395</v>
      </c>
      <c r="DQ13" s="31" t="s">
        <v>731</v>
      </c>
      <c r="DR13" s="32" t="s">
        <v>622</v>
      </c>
      <c r="DS13" s="32" t="s">
        <v>623</v>
      </c>
      <c r="DT13" s="31" t="s">
        <v>624</v>
      </c>
      <c r="DU13" s="32" t="s">
        <v>625</v>
      </c>
      <c r="DV13" s="32" t="s">
        <v>626</v>
      </c>
      <c r="DW13" s="31" t="s">
        <v>627</v>
      </c>
      <c r="DX13" s="32" t="s">
        <v>628</v>
      </c>
      <c r="DY13" s="31" t="s">
        <v>629</v>
      </c>
      <c r="DZ13" s="31" t="s">
        <v>630</v>
      </c>
      <c r="EA13" s="31" t="s">
        <v>631</v>
      </c>
      <c r="EB13" s="31" t="s">
        <v>632</v>
      </c>
      <c r="EC13" s="31" t="s">
        <v>633</v>
      </c>
      <c r="ED13" s="31" t="s">
        <v>634</v>
      </c>
      <c r="EE13" s="31" t="s">
        <v>636</v>
      </c>
      <c r="EF13" s="31" t="s">
        <v>637</v>
      </c>
      <c r="EG13" s="31" t="s">
        <v>638</v>
      </c>
      <c r="EH13" s="31" t="s">
        <v>399</v>
      </c>
      <c r="EI13" s="31" t="s">
        <v>400</v>
      </c>
      <c r="EJ13" s="31" t="s">
        <v>639</v>
      </c>
      <c r="EK13" s="31" t="s">
        <v>640</v>
      </c>
      <c r="EL13" s="31" t="s">
        <v>641</v>
      </c>
      <c r="EM13" s="31" t="s">
        <v>642</v>
      </c>
      <c r="EN13" s="31" t="s">
        <v>402</v>
      </c>
      <c r="EO13" s="31" t="s">
        <v>403</v>
      </c>
      <c r="EP13" s="31" t="s">
        <v>643</v>
      </c>
      <c r="EQ13" s="31" t="s">
        <v>404</v>
      </c>
      <c r="ER13" s="31" t="s">
        <v>405</v>
      </c>
      <c r="ES13" s="31" t="s">
        <v>645</v>
      </c>
      <c r="ET13" s="31" t="s">
        <v>407</v>
      </c>
      <c r="EU13" s="31" t="s">
        <v>408</v>
      </c>
      <c r="EV13" s="31" t="s">
        <v>646</v>
      </c>
      <c r="EW13" s="31" t="s">
        <v>407</v>
      </c>
      <c r="EX13" s="31" t="s">
        <v>408</v>
      </c>
      <c r="EY13" s="31" t="s">
        <v>648</v>
      </c>
      <c r="EZ13" s="31" t="s">
        <v>42</v>
      </c>
      <c r="FA13" s="31" t="s">
        <v>650</v>
      </c>
      <c r="FB13" s="31" t="s">
        <v>46</v>
      </c>
      <c r="FC13" s="31" t="s">
        <v>389</v>
      </c>
      <c r="FD13" s="31" t="s">
        <v>390</v>
      </c>
      <c r="FE13" s="31" t="s">
        <v>421</v>
      </c>
      <c r="FF13" s="31" t="s">
        <v>409</v>
      </c>
      <c r="FG13" s="31" t="s">
        <v>652</v>
      </c>
      <c r="FH13" s="31" t="s">
        <v>653</v>
      </c>
      <c r="FI13" s="31" t="s">
        <v>13</v>
      </c>
      <c r="FJ13" s="31" t="s">
        <v>14</v>
      </c>
      <c r="FK13" s="31" t="s">
        <v>34</v>
      </c>
      <c r="FL13" s="31" t="s">
        <v>655</v>
      </c>
      <c r="FM13" s="31" t="s">
        <v>656</v>
      </c>
      <c r="FN13" s="31" t="s">
        <v>657</v>
      </c>
      <c r="FO13" s="31" t="s">
        <v>659</v>
      </c>
      <c r="FP13" s="31" t="s">
        <v>660</v>
      </c>
      <c r="FQ13" s="31" t="s">
        <v>662</v>
      </c>
      <c r="FR13" s="31" t="s">
        <v>411</v>
      </c>
      <c r="FS13" s="31" t="s">
        <v>663</v>
      </c>
      <c r="FT13" s="31" t="s">
        <v>664</v>
      </c>
      <c r="FU13" s="31" t="s">
        <v>412</v>
      </c>
      <c r="FV13" s="31" t="s">
        <v>413</v>
      </c>
      <c r="FW13" s="31" t="s">
        <v>666</v>
      </c>
      <c r="FX13" s="31" t="s">
        <v>668</v>
      </c>
      <c r="FY13" s="31" t="s">
        <v>414</v>
      </c>
      <c r="FZ13" s="31" t="s">
        <v>669</v>
      </c>
      <c r="GA13" s="32" t="s">
        <v>671</v>
      </c>
      <c r="GB13" s="31" t="s">
        <v>672</v>
      </c>
      <c r="GC13" s="32" t="s">
        <v>673</v>
      </c>
      <c r="GD13" s="31" t="s">
        <v>674</v>
      </c>
      <c r="GE13" s="31" t="s">
        <v>675</v>
      </c>
      <c r="GF13" s="31" t="s">
        <v>676</v>
      </c>
      <c r="GG13" s="32" t="s">
        <v>36</v>
      </c>
      <c r="GH13" s="31" t="s">
        <v>416</v>
      </c>
      <c r="GI13" s="32" t="s">
        <v>417</v>
      </c>
      <c r="GJ13" s="32" t="s">
        <v>679</v>
      </c>
      <c r="GK13" s="31" t="s">
        <v>159</v>
      </c>
      <c r="GL13" s="32" t="s">
        <v>418</v>
      </c>
      <c r="GM13" s="32" t="s">
        <v>54</v>
      </c>
      <c r="GN13" s="31" t="s">
        <v>57</v>
      </c>
      <c r="GO13" s="32" t="s">
        <v>421</v>
      </c>
      <c r="GP13" s="32" t="s">
        <v>419</v>
      </c>
      <c r="GQ13" s="31" t="s">
        <v>420</v>
      </c>
      <c r="GR13" s="32" t="s">
        <v>682</v>
      </c>
      <c r="GS13" s="32" t="s">
        <v>683</v>
      </c>
      <c r="GT13" s="31" t="s">
        <v>423</v>
      </c>
      <c r="GU13" s="32" t="s">
        <v>684</v>
      </c>
      <c r="GV13" s="32" t="s">
        <v>685</v>
      </c>
      <c r="GW13" s="31" t="s">
        <v>686</v>
      </c>
      <c r="GX13" s="32" t="s">
        <v>687</v>
      </c>
      <c r="GY13" s="32" t="s">
        <v>426</v>
      </c>
      <c r="GZ13" s="31" t="s">
        <v>427</v>
      </c>
      <c r="HA13" s="32" t="s">
        <v>428</v>
      </c>
      <c r="HB13" s="31" t="s">
        <v>211</v>
      </c>
      <c r="HC13" s="31" t="s">
        <v>689</v>
      </c>
      <c r="HD13" s="31" t="s">
        <v>429</v>
      </c>
      <c r="HE13" s="31" t="s">
        <v>27</v>
      </c>
      <c r="HF13" s="31" t="s">
        <v>59</v>
      </c>
      <c r="HG13" s="31" t="s">
        <v>58</v>
      </c>
      <c r="HH13" s="31" t="s">
        <v>17</v>
      </c>
      <c r="HI13" s="31" t="s">
        <v>18</v>
      </c>
      <c r="HJ13" s="31" t="s">
        <v>28</v>
      </c>
      <c r="HK13" s="31" t="s">
        <v>692</v>
      </c>
      <c r="HL13" s="31" t="s">
        <v>430</v>
      </c>
      <c r="HM13" s="31" t="s">
        <v>693</v>
      </c>
      <c r="HN13" s="31" t="s">
        <v>695</v>
      </c>
      <c r="HO13" s="31" t="s">
        <v>696</v>
      </c>
      <c r="HP13" s="31" t="s">
        <v>697</v>
      </c>
      <c r="HQ13" s="31" t="s">
        <v>435</v>
      </c>
      <c r="HR13" s="31" t="s">
        <v>436</v>
      </c>
      <c r="HS13" s="31" t="s">
        <v>698</v>
      </c>
      <c r="HT13" s="31" t="s">
        <v>734</v>
      </c>
      <c r="HU13" s="31" t="s">
        <v>433</v>
      </c>
      <c r="HV13" s="31" t="s">
        <v>699</v>
      </c>
      <c r="HW13" s="31" t="s">
        <v>700</v>
      </c>
      <c r="HX13" s="31" t="s">
        <v>701</v>
      </c>
      <c r="HY13" s="31" t="s">
        <v>702</v>
      </c>
      <c r="HZ13" s="31" t="s">
        <v>704</v>
      </c>
      <c r="IA13" s="31" t="s">
        <v>705</v>
      </c>
      <c r="IB13" s="31" t="s">
        <v>706</v>
      </c>
      <c r="IC13" s="31" t="s">
        <v>708</v>
      </c>
      <c r="ID13" s="31" t="s">
        <v>709</v>
      </c>
      <c r="IE13" s="31" t="s">
        <v>710</v>
      </c>
      <c r="IF13" s="31" t="s">
        <v>438</v>
      </c>
      <c r="IG13" s="31" t="s">
        <v>439</v>
      </c>
      <c r="IH13" s="31" t="s">
        <v>711</v>
      </c>
      <c r="II13" s="31" t="s">
        <v>35</v>
      </c>
      <c r="IJ13" s="31" t="s">
        <v>53</v>
      </c>
      <c r="IK13" s="31" t="s">
        <v>44</v>
      </c>
      <c r="IL13" s="31" t="s">
        <v>714</v>
      </c>
      <c r="IM13" s="31" t="s">
        <v>715</v>
      </c>
      <c r="IN13" s="31" t="s">
        <v>716</v>
      </c>
      <c r="IO13" s="31" t="s">
        <v>718</v>
      </c>
      <c r="IP13" s="31" t="s">
        <v>719</v>
      </c>
      <c r="IQ13" s="31" t="s">
        <v>720</v>
      </c>
      <c r="IR13" s="31" t="s">
        <v>722</v>
      </c>
      <c r="IS13" s="31" t="s">
        <v>723</v>
      </c>
      <c r="IT13" s="31" t="s">
        <v>724</v>
      </c>
    </row>
    <row r="14" spans="1:254" ht="15.75">
      <c r="A14" s="2">
        <v>1</v>
      </c>
      <c r="B14" s="4" t="s">
        <v>777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</row>
    <row r="15" spans="1:254" ht="15.75">
      <c r="A15" s="2">
        <v>2</v>
      </c>
      <c r="B15" s="4" t="s">
        <v>786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</row>
    <row r="16" spans="1:254" ht="15.75">
      <c r="A16" s="2">
        <v>3</v>
      </c>
      <c r="B16" s="4" t="s">
        <v>787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</row>
    <row r="17" spans="1:255" ht="15.75">
      <c r="A17" s="2">
        <v>4</v>
      </c>
      <c r="B17" s="4" t="s">
        <v>788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</row>
    <row r="18" spans="1:255" ht="15.75">
      <c r="A18" s="2">
        <v>5</v>
      </c>
      <c r="B18" s="4" t="s">
        <v>779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</row>
    <row r="19" spans="1:255" ht="15.75">
      <c r="A19" s="2">
        <v>6</v>
      </c>
      <c r="B19" s="4" t="s">
        <v>780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</row>
    <row r="20" spans="1:255" ht="15.75">
      <c r="A20" s="2">
        <v>7</v>
      </c>
      <c r="B20" s="4" t="s">
        <v>789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</row>
    <row r="21" spans="1:255">
      <c r="A21" s="33">
        <v>8</v>
      </c>
      <c r="B21" s="4" t="s">
        <v>783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55">
      <c r="A22" s="33">
        <v>9</v>
      </c>
      <c r="B22" s="4" t="s">
        <v>790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</row>
    <row r="23" spans="1:255">
      <c r="A23" s="33">
        <v>10</v>
      </c>
      <c r="B23" s="4" t="s">
        <v>791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</row>
    <row r="24" spans="1:255">
      <c r="A24" s="33">
        <v>11</v>
      </c>
      <c r="B24" s="4" t="s">
        <v>792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</row>
    <row r="25" spans="1:255">
      <c r="A25" s="33">
        <v>12</v>
      </c>
      <c r="B25" s="4" t="s">
        <v>793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</row>
    <row r="26" spans="1:255">
      <c r="A26" s="54" t="s">
        <v>60</v>
      </c>
      <c r="B26" s="55"/>
      <c r="C26" s="33">
        <f>SUM(C14:C25)</f>
        <v>12</v>
      </c>
      <c r="D26" s="33">
        <f>SUM(D14:D25)</f>
        <v>0</v>
      </c>
      <c r="E26" s="33"/>
      <c r="F26" s="34">
        <f>SUM(F14:F25)</f>
        <v>12</v>
      </c>
      <c r="G26" s="34">
        <f>SUM(G14:G25)</f>
        <v>0</v>
      </c>
      <c r="H26" s="34"/>
      <c r="I26" s="34">
        <f>SUM(I14:I25)</f>
        <v>12</v>
      </c>
      <c r="J26" s="34">
        <f>SUM(J14:J25)</f>
        <v>0</v>
      </c>
      <c r="K26" s="34"/>
      <c r="L26" s="34">
        <f>SUM(L14:L25)</f>
        <v>12</v>
      </c>
      <c r="M26" s="34">
        <f>SUM(M14:M25)</f>
        <v>0</v>
      </c>
      <c r="N26" s="34"/>
      <c r="O26" s="34">
        <f>SUM(O14:O25)</f>
        <v>12</v>
      </c>
      <c r="P26" s="34">
        <f>SUM(P14:P25)</f>
        <v>0</v>
      </c>
      <c r="Q26" s="34"/>
      <c r="R26" s="34">
        <f>SUM(R14:R25)</f>
        <v>12</v>
      </c>
      <c r="S26" s="34">
        <f>SUM(S14:S25)</f>
        <v>0</v>
      </c>
      <c r="T26" s="34"/>
      <c r="U26" s="34">
        <f>SUM(U14:U25)</f>
        <v>12</v>
      </c>
      <c r="V26" s="34">
        <f>SUM(V14:V25)</f>
        <v>0</v>
      </c>
      <c r="W26" s="34"/>
      <c r="X26" s="34">
        <f>SUM(X14:X25)</f>
        <v>12</v>
      </c>
      <c r="Y26" s="34">
        <f>SUM(Y14:Y25)</f>
        <v>0</v>
      </c>
      <c r="Z26" s="34"/>
      <c r="AA26" s="34">
        <f>SUM(AA14:AA25)</f>
        <v>12</v>
      </c>
      <c r="AB26" s="34">
        <f>SUM(AB14:AB25)</f>
        <v>0</v>
      </c>
      <c r="AC26" s="34"/>
      <c r="AD26" s="34">
        <f>SUM(AD14:AD25)</f>
        <v>12</v>
      </c>
      <c r="AE26" s="34">
        <f>SUM(AE14:AE25)</f>
        <v>0</v>
      </c>
      <c r="AF26" s="34"/>
      <c r="AG26" s="34">
        <f>SUM(AG14:AG25)</f>
        <v>12</v>
      </c>
      <c r="AH26" s="34">
        <f>SUM(AH14:AH25)</f>
        <v>0</v>
      </c>
      <c r="AI26" s="34"/>
      <c r="AJ26" s="34">
        <f>SUM(AJ14:AJ25)</f>
        <v>12</v>
      </c>
      <c r="AK26" s="34">
        <f>SUM(AK14:AK25)</f>
        <v>0</v>
      </c>
      <c r="AL26" s="34"/>
      <c r="AM26" s="34">
        <f>SUM(AM14:AM25)</f>
        <v>12</v>
      </c>
      <c r="AN26" s="34">
        <f>SUM(AN14:AN25)</f>
        <v>0</v>
      </c>
      <c r="AO26" s="34"/>
      <c r="AP26" s="34">
        <f>SUM(AP14:AP25)</f>
        <v>12</v>
      </c>
      <c r="AQ26" s="34">
        <f>SUM(AQ14:AQ25)</f>
        <v>0</v>
      </c>
      <c r="AR26" s="34"/>
      <c r="AS26" s="34">
        <f>SUM(AS14:AS25)</f>
        <v>12</v>
      </c>
      <c r="AT26" s="34">
        <f>SUM(AT14:AT25)</f>
        <v>0</v>
      </c>
      <c r="AU26" s="34"/>
      <c r="AV26" s="34">
        <f>SUM(AV14:AV25)</f>
        <v>12</v>
      </c>
      <c r="AW26" s="34">
        <f>SUM(AW14:AW25)</f>
        <v>0</v>
      </c>
      <c r="AX26" s="34"/>
      <c r="AY26" s="34">
        <f>SUM(AY14:AY25)</f>
        <v>12</v>
      </c>
      <c r="AZ26" s="34">
        <f>SUM(AZ14:AZ25)</f>
        <v>0</v>
      </c>
      <c r="BA26" s="34"/>
      <c r="BB26" s="34">
        <f>SUM(BB14:BB25)</f>
        <v>12</v>
      </c>
      <c r="BC26" s="34">
        <f>SUM(BC14:BC25)</f>
        <v>0</v>
      </c>
      <c r="BD26" s="34"/>
      <c r="BE26" s="34">
        <f>SUM(BE14:BE25)</f>
        <v>12</v>
      </c>
      <c r="BF26" s="34">
        <f>SUM(BF14:BF25)</f>
        <v>0</v>
      </c>
      <c r="BG26" s="34"/>
      <c r="BH26" s="34">
        <f>SUM(BH14:BH25)</f>
        <v>12</v>
      </c>
      <c r="BI26" s="34">
        <f>SUM(BI14:BI25)</f>
        <v>0</v>
      </c>
      <c r="BJ26" s="34"/>
      <c r="BK26" s="34">
        <f>SUM(BK14:BK25)</f>
        <v>12</v>
      </c>
      <c r="BL26" s="34">
        <f>SUM(BL14:BL25)</f>
        <v>0</v>
      </c>
      <c r="BM26" s="34"/>
      <c r="BN26" s="34">
        <f>SUM(BN14:BN25)</f>
        <v>12</v>
      </c>
      <c r="BO26" s="34">
        <f>SUM(BO14:BO25)</f>
        <v>0</v>
      </c>
      <c r="BP26" s="34"/>
      <c r="BQ26" s="34">
        <f>SUM(BQ14:BQ25)</f>
        <v>12</v>
      </c>
      <c r="BR26" s="34">
        <f>SUM(BR14:BR25)</f>
        <v>0</v>
      </c>
      <c r="BS26" s="34"/>
      <c r="BT26" s="34">
        <f>SUM(BT14:BT25)</f>
        <v>12</v>
      </c>
      <c r="BU26" s="34">
        <f>SUM(BU14:BU25)</f>
        <v>0</v>
      </c>
      <c r="BV26" s="34"/>
      <c r="BW26" s="34">
        <f>SUM(BW14:BW25)</f>
        <v>12</v>
      </c>
      <c r="BX26" s="34">
        <f>SUM(BX14:BX25)</f>
        <v>0</v>
      </c>
      <c r="BY26" s="34"/>
      <c r="BZ26" s="34">
        <f>SUM(BZ14:BZ25)</f>
        <v>12</v>
      </c>
      <c r="CA26" s="34">
        <f>SUM(CA14:CA25)</f>
        <v>0</v>
      </c>
      <c r="CB26" s="34"/>
      <c r="CC26" s="34">
        <f>SUM(CC14:CC25)</f>
        <v>12</v>
      </c>
      <c r="CD26" s="34">
        <f>SUM(CD14:CD25)</f>
        <v>0</v>
      </c>
      <c r="CE26" s="34"/>
      <c r="CF26" s="34">
        <f>SUM(CF14:CF25)</f>
        <v>12</v>
      </c>
      <c r="CG26" s="34">
        <f>SUM(CG14:CG25)</f>
        <v>0</v>
      </c>
      <c r="CH26" s="34"/>
      <c r="CI26" s="34">
        <f>SUM(CI14:CI25)</f>
        <v>12</v>
      </c>
      <c r="CJ26" s="34">
        <f>SUM(CJ14:CJ25)</f>
        <v>0</v>
      </c>
      <c r="CK26" s="34"/>
      <c r="CL26" s="34">
        <f>SUM(CL14:CL25)</f>
        <v>12</v>
      </c>
      <c r="CM26" s="34">
        <f>SUM(CM14:CM25)</f>
        <v>0</v>
      </c>
      <c r="CN26" s="34"/>
      <c r="CO26" s="34">
        <f>SUM(CO14:CO25)</f>
        <v>12</v>
      </c>
      <c r="CP26" s="34">
        <f>SUM(CP14:CP25)</f>
        <v>0</v>
      </c>
      <c r="CQ26" s="34"/>
      <c r="CR26" s="34">
        <f>SUM(CR14:CR25)</f>
        <v>12</v>
      </c>
      <c r="CS26" s="34">
        <f>SUM(CS14:CS25)</f>
        <v>0</v>
      </c>
      <c r="CT26" s="34"/>
      <c r="CU26" s="34">
        <f>SUM(CU14:CU25)</f>
        <v>12</v>
      </c>
      <c r="CV26" s="34">
        <f>SUM(CV14:CV25)</f>
        <v>0</v>
      </c>
      <c r="CW26" s="34"/>
      <c r="CX26" s="34">
        <f>SUM(CX14:CX25)</f>
        <v>12</v>
      </c>
      <c r="CY26" s="34">
        <f>SUM(CY14:CY25)</f>
        <v>0</v>
      </c>
      <c r="CZ26" s="34"/>
      <c r="DA26" s="34">
        <f>SUM(DA14:DA25)</f>
        <v>12</v>
      </c>
      <c r="DB26" s="34">
        <f>SUM(DB14:DB25)</f>
        <v>0</v>
      </c>
      <c r="DC26" s="34"/>
      <c r="DD26" s="34">
        <f>SUM(DD14:DD25)</f>
        <v>12</v>
      </c>
      <c r="DE26" s="34">
        <f>SUM(DE14:DE25)</f>
        <v>0</v>
      </c>
      <c r="DF26" s="34"/>
      <c r="DG26" s="34">
        <f>SUM(DG14:DG25)</f>
        <v>12</v>
      </c>
      <c r="DH26" s="34">
        <f>SUM(DH14:DH25)</f>
        <v>0</v>
      </c>
      <c r="DI26" s="34"/>
      <c r="DJ26" s="34">
        <f>SUM(DJ14:DJ25)</f>
        <v>12</v>
      </c>
      <c r="DK26" s="34">
        <f>SUM(DK14:DK25)</f>
        <v>0</v>
      </c>
      <c r="DL26" s="34"/>
      <c r="DM26" s="34">
        <f>SUM(DM14:DM25)</f>
        <v>12</v>
      </c>
      <c r="DN26" s="34">
        <f>SUM(DN14:DN25)</f>
        <v>0</v>
      </c>
      <c r="DO26" s="34"/>
      <c r="DP26" s="34">
        <f>SUM(DP14:DP25)</f>
        <v>12</v>
      </c>
      <c r="DQ26" s="34">
        <f>SUM(DQ14:DQ25)</f>
        <v>0</v>
      </c>
      <c r="DR26" s="34"/>
      <c r="DS26" s="34">
        <f>SUM(DS14:DS25)</f>
        <v>12</v>
      </c>
      <c r="DT26" s="34">
        <f>SUM(DT14:DT25)</f>
        <v>0</v>
      </c>
      <c r="DU26" s="34"/>
      <c r="DV26" s="34">
        <f>SUM(DV14:DV25)</f>
        <v>12</v>
      </c>
      <c r="DW26" s="34">
        <f>SUM(DW14:DW25)</f>
        <v>0</v>
      </c>
      <c r="DX26" s="34"/>
      <c r="DY26" s="34">
        <f>SUM(DY14:DY25)</f>
        <v>12</v>
      </c>
      <c r="DZ26" s="34">
        <f>SUM(DZ14:DZ25)</f>
        <v>0</v>
      </c>
      <c r="EA26" s="34"/>
      <c r="EB26" s="34">
        <f>SUM(EB14:EB25)</f>
        <v>12</v>
      </c>
      <c r="EC26" s="34">
        <f>SUM(EC14:EC25)</f>
        <v>0</v>
      </c>
      <c r="ED26" s="34"/>
      <c r="EE26" s="34">
        <f>SUM(EE14:EE25)</f>
        <v>12</v>
      </c>
      <c r="EF26" s="34">
        <f>SUM(EF14:EF25)</f>
        <v>0</v>
      </c>
      <c r="EG26" s="34"/>
      <c r="EH26" s="34">
        <f>SUM(EH14:EH25)</f>
        <v>12</v>
      </c>
      <c r="EI26" s="34">
        <f>SUM(EI14:EI25)</f>
        <v>0</v>
      </c>
      <c r="EJ26" s="34"/>
      <c r="EK26" s="34">
        <f>SUM(EK14:EK25)</f>
        <v>12</v>
      </c>
      <c r="EL26" s="34">
        <f>SUM(EL14:EL25)</f>
        <v>0</v>
      </c>
      <c r="EM26" s="34"/>
      <c r="EN26" s="34">
        <f>SUM(EN14:EN25)</f>
        <v>12</v>
      </c>
      <c r="EO26" s="34">
        <f>SUM(EO14:EO25)</f>
        <v>0</v>
      </c>
      <c r="EP26" s="34"/>
      <c r="EQ26" s="34">
        <f>SUM(EQ14:EQ25)</f>
        <v>12</v>
      </c>
      <c r="ER26" s="34">
        <f>SUM(ER14:ER25)</f>
        <v>0</v>
      </c>
      <c r="ES26" s="34"/>
      <c r="ET26" s="34">
        <f>SUM(ET14:ET25)</f>
        <v>12</v>
      </c>
      <c r="EU26" s="34">
        <f>SUM(EU14:EU25)</f>
        <v>0</v>
      </c>
      <c r="EV26" s="34"/>
      <c r="EW26" s="34">
        <f>SUM(EW14:EW25)</f>
        <v>12</v>
      </c>
      <c r="EX26" s="34">
        <f>SUM(EX14:EX25)</f>
        <v>0</v>
      </c>
      <c r="EY26" s="34"/>
      <c r="EZ26" s="34">
        <f>SUM(EZ14:EZ25)</f>
        <v>12</v>
      </c>
      <c r="FA26" s="34">
        <f>SUM(FA14:FA25)</f>
        <v>0</v>
      </c>
      <c r="FB26" s="34"/>
      <c r="FC26" s="34">
        <f>SUM(FC14:FC25)</f>
        <v>12</v>
      </c>
      <c r="FD26" s="34">
        <f>SUM(FD14:FD25)</f>
        <v>0</v>
      </c>
      <c r="FE26" s="34"/>
      <c r="FF26" s="34">
        <f>SUM(FF14:FF25)</f>
        <v>12</v>
      </c>
      <c r="FG26" s="34">
        <f>SUM(FG14:FG25)</f>
        <v>0</v>
      </c>
      <c r="FH26" s="34"/>
      <c r="FI26" s="34">
        <f>SUM(FI14:FI25)</f>
        <v>12</v>
      </c>
      <c r="FJ26" s="34">
        <f>SUM(FJ14:FJ25)</f>
        <v>0</v>
      </c>
      <c r="FK26" s="34"/>
      <c r="FL26" s="34">
        <f>SUM(FL14:FL25)</f>
        <v>12</v>
      </c>
      <c r="FM26" s="34">
        <f>SUM(FM14:FM25)</f>
        <v>0</v>
      </c>
      <c r="FN26" s="34"/>
      <c r="FO26" s="34">
        <f>SUM(FO14:FO25)</f>
        <v>12</v>
      </c>
      <c r="FP26" s="34">
        <f>SUM(FP14:FP25)</f>
        <v>0</v>
      </c>
      <c r="FQ26" s="34"/>
      <c r="FR26" s="34">
        <f>SUM(FR14:FR25)</f>
        <v>12</v>
      </c>
      <c r="FS26" s="34">
        <f>SUM(FS14:FS25)</f>
        <v>0</v>
      </c>
      <c r="FT26" s="34"/>
      <c r="FU26" s="34">
        <f>SUM(FU14:FU25)</f>
        <v>12</v>
      </c>
      <c r="FV26" s="34">
        <f>SUM(FV14:FV25)</f>
        <v>0</v>
      </c>
      <c r="FW26" s="34"/>
      <c r="FX26" s="34">
        <f>SUM(FX14:FX25)</f>
        <v>12</v>
      </c>
      <c r="FY26" s="34">
        <f>SUM(FY14:FY25)</f>
        <v>0</v>
      </c>
      <c r="FZ26" s="34"/>
      <c r="GA26" s="34">
        <f>SUM(GA14:GA25)</f>
        <v>12</v>
      </c>
      <c r="GB26" s="34">
        <f>SUM(GB14:GB25)</f>
        <v>0</v>
      </c>
      <c r="GC26" s="34"/>
      <c r="GD26" s="34">
        <f>SUM(GD14:GD25)</f>
        <v>12</v>
      </c>
      <c r="GE26" s="34">
        <f>SUM(GE14:GE25)</f>
        <v>0</v>
      </c>
      <c r="GF26" s="34"/>
      <c r="GG26" s="34">
        <f>SUM(GG14:GG25)</f>
        <v>12</v>
      </c>
      <c r="GH26" s="34">
        <f>SUM(GH14:GH25)</f>
        <v>0</v>
      </c>
      <c r="GI26" s="34"/>
      <c r="GJ26" s="34">
        <f>SUM(GJ14:GJ25)</f>
        <v>12</v>
      </c>
      <c r="GK26" s="34">
        <f>SUM(GK14:GK25)</f>
        <v>0</v>
      </c>
      <c r="GL26" s="34"/>
      <c r="GM26" s="34">
        <f>SUM(GM14:GM25)</f>
        <v>12</v>
      </c>
      <c r="GN26" s="34">
        <f>SUM(GN14:GN25)</f>
        <v>0</v>
      </c>
      <c r="GO26" s="34"/>
      <c r="GP26" s="34">
        <f>SUM(GP14:GP25)</f>
        <v>12</v>
      </c>
      <c r="GQ26" s="34">
        <f>SUM(GQ14:GQ25)</f>
        <v>0</v>
      </c>
      <c r="GR26" s="34"/>
      <c r="GS26" s="34">
        <f>SUM(GS14:GS25)</f>
        <v>12</v>
      </c>
      <c r="GT26" s="34">
        <f>SUM(GT14:GT25)</f>
        <v>0</v>
      </c>
      <c r="GU26" s="34"/>
      <c r="GV26" s="34">
        <f>SUM(GV14:GV25)</f>
        <v>12</v>
      </c>
      <c r="GW26" s="34">
        <f>SUM(GW14:GW25)</f>
        <v>0</v>
      </c>
      <c r="GX26" s="34"/>
      <c r="GY26" s="34">
        <f>SUM(GY14:GY25)</f>
        <v>12</v>
      </c>
      <c r="GZ26" s="34">
        <f>SUM(GZ14:GZ25)</f>
        <v>0</v>
      </c>
      <c r="HA26" s="34"/>
      <c r="HB26" s="34">
        <f>SUM(HB14:HB25)</f>
        <v>12</v>
      </c>
      <c r="HC26" s="34">
        <f>SUM(HC14:HC25)</f>
        <v>0</v>
      </c>
      <c r="HD26" s="34"/>
      <c r="HE26" s="34">
        <f>SUM(HE14:HE25)</f>
        <v>12</v>
      </c>
      <c r="HF26" s="34">
        <f>SUM(HF14:HF25)</f>
        <v>0</v>
      </c>
      <c r="HG26" s="34"/>
      <c r="HH26" s="34">
        <f>SUM(HH14:HH25)</f>
        <v>12</v>
      </c>
      <c r="HI26" s="34">
        <f>SUM(HI14:HI25)</f>
        <v>0</v>
      </c>
      <c r="HJ26" s="34"/>
      <c r="HK26" s="34">
        <f>SUM(HK14:HK25)</f>
        <v>12</v>
      </c>
      <c r="HL26" s="34">
        <f>SUM(HL14:HL25)</f>
        <v>0</v>
      </c>
      <c r="HM26" s="34"/>
      <c r="HN26" s="34">
        <f>SUM(HN14:HN25)</f>
        <v>12</v>
      </c>
      <c r="HO26" s="34">
        <f>SUM(HO14:HO25)</f>
        <v>0</v>
      </c>
      <c r="HP26" s="34"/>
      <c r="HQ26" s="34">
        <f>SUM(HQ14:HQ25)</f>
        <v>12</v>
      </c>
      <c r="HR26" s="34">
        <f>SUM(HR14:HR25)</f>
        <v>0</v>
      </c>
      <c r="HS26" s="34"/>
      <c r="HT26" s="34">
        <f>SUM(HT14:HT25)</f>
        <v>12</v>
      </c>
      <c r="HU26" s="34">
        <f>SUM(HU14:HU25)</f>
        <v>0</v>
      </c>
      <c r="HV26" s="34"/>
      <c r="HW26" s="34">
        <f>SUM(HW14:HW25)</f>
        <v>12</v>
      </c>
      <c r="HX26" s="34">
        <f>SUM(HX14:HX25)</f>
        <v>0</v>
      </c>
      <c r="HY26" s="34"/>
      <c r="HZ26" s="34">
        <f>SUM(HZ14:HZ25)</f>
        <v>12</v>
      </c>
      <c r="IA26" s="34">
        <f>SUM(IA14:IA25)</f>
        <v>0</v>
      </c>
      <c r="IB26" s="34"/>
      <c r="IC26" s="34">
        <f>SUM(IC14:IC25)</f>
        <v>12</v>
      </c>
      <c r="ID26" s="34">
        <f>SUM(ID14:ID25)</f>
        <v>0</v>
      </c>
      <c r="IE26" s="34"/>
      <c r="IF26" s="34">
        <f>SUM(IF14:IF25)</f>
        <v>12</v>
      </c>
      <c r="IG26" s="34">
        <f>SUM(IG14:IG25)</f>
        <v>0</v>
      </c>
      <c r="IH26" s="34"/>
      <c r="II26" s="34">
        <f>SUM(II14:II25)</f>
        <v>12</v>
      </c>
      <c r="IJ26" s="34">
        <f>SUM(IJ14:IJ25)</f>
        <v>0</v>
      </c>
      <c r="IK26" s="34"/>
      <c r="IL26" s="34">
        <f>SUM(IL14:IL25)</f>
        <v>12</v>
      </c>
      <c r="IM26" s="34">
        <f>SUM(IM14:IM25)</f>
        <v>0</v>
      </c>
      <c r="IN26" s="34"/>
      <c r="IO26" s="34">
        <f>SUM(IO14:IO25)</f>
        <v>12</v>
      </c>
      <c r="IP26" s="34">
        <f>SUM(IP14:IP25)</f>
        <v>0</v>
      </c>
      <c r="IQ26" s="34"/>
      <c r="IR26" s="34">
        <f>SUM(IR14:IR25)</f>
        <v>12</v>
      </c>
      <c r="IS26" s="34">
        <f>SUM(IS14:IS25)</f>
        <v>0</v>
      </c>
      <c r="IT26" s="34"/>
    </row>
    <row r="27" spans="1:255">
      <c r="A27" s="56" t="s">
        <v>454</v>
      </c>
      <c r="B27" s="57"/>
      <c r="C27" s="9">
        <f t="shared" ref="C27:E27" si="0">C26/12%</f>
        <v>100</v>
      </c>
      <c r="D27" s="9">
        <f t="shared" si="0"/>
        <v>0</v>
      </c>
      <c r="E27" s="9">
        <f t="shared" si="0"/>
        <v>0</v>
      </c>
      <c r="F27" s="9">
        <f t="shared" ref="F27:BG27" si="1">F26/12%</f>
        <v>100</v>
      </c>
      <c r="G27" s="9">
        <f t="shared" si="1"/>
        <v>0</v>
      </c>
      <c r="H27" s="9">
        <f t="shared" si="1"/>
        <v>0</v>
      </c>
      <c r="I27" s="9">
        <f t="shared" si="1"/>
        <v>100</v>
      </c>
      <c r="J27" s="9">
        <f t="shared" si="1"/>
        <v>0</v>
      </c>
      <c r="K27" s="9">
        <f t="shared" si="1"/>
        <v>0</v>
      </c>
      <c r="L27" s="9">
        <f t="shared" si="1"/>
        <v>100</v>
      </c>
      <c r="M27" s="9">
        <f t="shared" si="1"/>
        <v>0</v>
      </c>
      <c r="N27" s="9">
        <f t="shared" si="1"/>
        <v>0</v>
      </c>
      <c r="O27" s="9">
        <f t="shared" si="1"/>
        <v>100</v>
      </c>
      <c r="P27" s="9">
        <f t="shared" si="1"/>
        <v>0</v>
      </c>
      <c r="Q27" s="9">
        <f t="shared" si="1"/>
        <v>0</v>
      </c>
      <c r="R27" s="9">
        <f t="shared" si="1"/>
        <v>100</v>
      </c>
      <c r="S27" s="9">
        <f t="shared" si="1"/>
        <v>0</v>
      </c>
      <c r="T27" s="9">
        <f t="shared" si="1"/>
        <v>0</v>
      </c>
      <c r="U27" s="9">
        <f t="shared" si="1"/>
        <v>100</v>
      </c>
      <c r="V27" s="9">
        <f t="shared" si="1"/>
        <v>0</v>
      </c>
      <c r="W27" s="9">
        <f t="shared" si="1"/>
        <v>0</v>
      </c>
      <c r="X27" s="9">
        <f t="shared" si="1"/>
        <v>100</v>
      </c>
      <c r="Y27" s="9">
        <f t="shared" si="1"/>
        <v>0</v>
      </c>
      <c r="Z27" s="9">
        <f t="shared" si="1"/>
        <v>0</v>
      </c>
      <c r="AA27" s="9">
        <f t="shared" si="1"/>
        <v>100</v>
      </c>
      <c r="AB27" s="9">
        <f t="shared" si="1"/>
        <v>0</v>
      </c>
      <c r="AC27" s="9">
        <f t="shared" si="1"/>
        <v>0</v>
      </c>
      <c r="AD27" s="9">
        <f t="shared" si="1"/>
        <v>100</v>
      </c>
      <c r="AE27" s="9">
        <f t="shared" si="1"/>
        <v>0</v>
      </c>
      <c r="AF27" s="9">
        <f t="shared" si="1"/>
        <v>0</v>
      </c>
      <c r="AG27" s="9">
        <f t="shared" si="1"/>
        <v>100</v>
      </c>
      <c r="AH27" s="9">
        <f t="shared" si="1"/>
        <v>0</v>
      </c>
      <c r="AI27" s="9">
        <f t="shared" si="1"/>
        <v>0</v>
      </c>
      <c r="AJ27" s="9">
        <f t="shared" si="1"/>
        <v>100</v>
      </c>
      <c r="AK27" s="9">
        <f t="shared" si="1"/>
        <v>0</v>
      </c>
      <c r="AL27" s="9">
        <f t="shared" si="1"/>
        <v>0</v>
      </c>
      <c r="AM27" s="9">
        <f t="shared" si="1"/>
        <v>100</v>
      </c>
      <c r="AN27" s="9">
        <f t="shared" si="1"/>
        <v>0</v>
      </c>
      <c r="AO27" s="9">
        <f t="shared" si="1"/>
        <v>0</v>
      </c>
      <c r="AP27" s="9">
        <f t="shared" si="1"/>
        <v>100</v>
      </c>
      <c r="AQ27" s="9">
        <f t="shared" si="1"/>
        <v>0</v>
      </c>
      <c r="AR27" s="9">
        <f t="shared" si="1"/>
        <v>0</v>
      </c>
      <c r="AS27" s="9">
        <f t="shared" si="1"/>
        <v>100</v>
      </c>
      <c r="AT27" s="9">
        <f t="shared" si="1"/>
        <v>0</v>
      </c>
      <c r="AU27" s="9">
        <f t="shared" si="1"/>
        <v>0</v>
      </c>
      <c r="AV27" s="9">
        <f t="shared" si="1"/>
        <v>100</v>
      </c>
      <c r="AW27" s="9">
        <f t="shared" si="1"/>
        <v>0</v>
      </c>
      <c r="AX27" s="9">
        <f t="shared" si="1"/>
        <v>0</v>
      </c>
      <c r="AY27" s="9">
        <f t="shared" si="1"/>
        <v>100</v>
      </c>
      <c r="AZ27" s="9">
        <f t="shared" si="1"/>
        <v>0</v>
      </c>
      <c r="BA27" s="9">
        <f t="shared" si="1"/>
        <v>0</v>
      </c>
      <c r="BB27" s="9">
        <f t="shared" si="1"/>
        <v>100</v>
      </c>
      <c r="BC27" s="9">
        <f t="shared" si="1"/>
        <v>0</v>
      </c>
      <c r="BD27" s="9">
        <f t="shared" si="1"/>
        <v>0</v>
      </c>
      <c r="BE27" s="9">
        <f t="shared" si="1"/>
        <v>100</v>
      </c>
      <c r="BF27" s="9">
        <f t="shared" si="1"/>
        <v>0</v>
      </c>
      <c r="BG27" s="9">
        <f t="shared" si="1"/>
        <v>0</v>
      </c>
      <c r="BH27" s="9">
        <f t="shared" ref="BH27:DS27" si="2">BH26/12%</f>
        <v>100</v>
      </c>
      <c r="BI27" s="9">
        <f t="shared" si="2"/>
        <v>0</v>
      </c>
      <c r="BJ27" s="9">
        <f t="shared" si="2"/>
        <v>0</v>
      </c>
      <c r="BK27" s="9">
        <f t="shared" si="2"/>
        <v>100</v>
      </c>
      <c r="BL27" s="9">
        <f t="shared" si="2"/>
        <v>0</v>
      </c>
      <c r="BM27" s="9">
        <f t="shared" si="2"/>
        <v>0</v>
      </c>
      <c r="BN27" s="9">
        <f t="shared" si="2"/>
        <v>100</v>
      </c>
      <c r="BO27" s="9">
        <f t="shared" si="2"/>
        <v>0</v>
      </c>
      <c r="BP27" s="9">
        <f t="shared" si="2"/>
        <v>0</v>
      </c>
      <c r="BQ27" s="9">
        <f t="shared" si="2"/>
        <v>100</v>
      </c>
      <c r="BR27" s="9">
        <f t="shared" si="2"/>
        <v>0</v>
      </c>
      <c r="BS27" s="9">
        <f t="shared" si="2"/>
        <v>0</v>
      </c>
      <c r="BT27" s="9">
        <f t="shared" si="2"/>
        <v>100</v>
      </c>
      <c r="BU27" s="9">
        <f t="shared" si="2"/>
        <v>0</v>
      </c>
      <c r="BV27" s="9">
        <f t="shared" si="2"/>
        <v>0</v>
      </c>
      <c r="BW27" s="9">
        <f t="shared" si="2"/>
        <v>100</v>
      </c>
      <c r="BX27" s="9">
        <f t="shared" si="2"/>
        <v>0</v>
      </c>
      <c r="BY27" s="9">
        <f t="shared" si="2"/>
        <v>0</v>
      </c>
      <c r="BZ27" s="9">
        <f t="shared" si="2"/>
        <v>100</v>
      </c>
      <c r="CA27" s="9">
        <f t="shared" si="2"/>
        <v>0</v>
      </c>
      <c r="CB27" s="9">
        <f t="shared" si="2"/>
        <v>0</v>
      </c>
      <c r="CC27" s="9">
        <f t="shared" si="2"/>
        <v>100</v>
      </c>
      <c r="CD27" s="9">
        <f t="shared" si="2"/>
        <v>0</v>
      </c>
      <c r="CE27" s="9">
        <f t="shared" si="2"/>
        <v>0</v>
      </c>
      <c r="CF27" s="9">
        <f t="shared" si="2"/>
        <v>100</v>
      </c>
      <c r="CG27" s="9">
        <f t="shared" si="2"/>
        <v>0</v>
      </c>
      <c r="CH27" s="9">
        <f t="shared" si="2"/>
        <v>0</v>
      </c>
      <c r="CI27" s="9">
        <f t="shared" si="2"/>
        <v>100</v>
      </c>
      <c r="CJ27" s="9">
        <f t="shared" si="2"/>
        <v>0</v>
      </c>
      <c r="CK27" s="9">
        <f t="shared" si="2"/>
        <v>0</v>
      </c>
      <c r="CL27" s="9">
        <f t="shared" si="2"/>
        <v>100</v>
      </c>
      <c r="CM27" s="9">
        <f t="shared" si="2"/>
        <v>0</v>
      </c>
      <c r="CN27" s="9">
        <f t="shared" si="2"/>
        <v>0</v>
      </c>
      <c r="CO27" s="9">
        <f t="shared" si="2"/>
        <v>100</v>
      </c>
      <c r="CP27" s="9">
        <f t="shared" si="2"/>
        <v>0</v>
      </c>
      <c r="CQ27" s="9">
        <f t="shared" si="2"/>
        <v>0</v>
      </c>
      <c r="CR27" s="9">
        <f t="shared" si="2"/>
        <v>100</v>
      </c>
      <c r="CS27" s="9">
        <f t="shared" si="2"/>
        <v>0</v>
      </c>
      <c r="CT27" s="9">
        <f t="shared" si="2"/>
        <v>0</v>
      </c>
      <c r="CU27" s="9">
        <f t="shared" si="2"/>
        <v>100</v>
      </c>
      <c r="CV27" s="9">
        <f t="shared" si="2"/>
        <v>0</v>
      </c>
      <c r="CW27" s="9">
        <f t="shared" si="2"/>
        <v>0</v>
      </c>
      <c r="CX27" s="9">
        <f t="shared" si="2"/>
        <v>100</v>
      </c>
      <c r="CY27" s="9">
        <f t="shared" si="2"/>
        <v>0</v>
      </c>
      <c r="CZ27" s="9">
        <f t="shared" si="2"/>
        <v>0</v>
      </c>
      <c r="DA27" s="9">
        <f t="shared" si="2"/>
        <v>100</v>
      </c>
      <c r="DB27" s="9">
        <f t="shared" si="2"/>
        <v>0</v>
      </c>
      <c r="DC27" s="9">
        <f t="shared" si="2"/>
        <v>0</v>
      </c>
      <c r="DD27" s="9">
        <f t="shared" si="2"/>
        <v>100</v>
      </c>
      <c r="DE27" s="9">
        <f t="shared" si="2"/>
        <v>0</v>
      </c>
      <c r="DF27" s="9">
        <f t="shared" si="2"/>
        <v>0</v>
      </c>
      <c r="DG27" s="9">
        <f t="shared" si="2"/>
        <v>100</v>
      </c>
      <c r="DH27" s="9">
        <f t="shared" si="2"/>
        <v>0</v>
      </c>
      <c r="DI27" s="9">
        <f t="shared" si="2"/>
        <v>0</v>
      </c>
      <c r="DJ27" s="9">
        <f t="shared" si="2"/>
        <v>100</v>
      </c>
      <c r="DK27" s="9">
        <f t="shared" si="2"/>
        <v>0</v>
      </c>
      <c r="DL27" s="9">
        <f t="shared" si="2"/>
        <v>0</v>
      </c>
      <c r="DM27" s="9">
        <f t="shared" si="2"/>
        <v>100</v>
      </c>
      <c r="DN27" s="9">
        <f t="shared" si="2"/>
        <v>0</v>
      </c>
      <c r="DO27" s="9">
        <f t="shared" si="2"/>
        <v>0</v>
      </c>
      <c r="DP27" s="9">
        <f t="shared" si="2"/>
        <v>100</v>
      </c>
      <c r="DQ27" s="9">
        <f t="shared" si="2"/>
        <v>0</v>
      </c>
      <c r="DR27" s="9">
        <f t="shared" si="2"/>
        <v>0</v>
      </c>
      <c r="DS27" s="9">
        <f t="shared" si="2"/>
        <v>100</v>
      </c>
      <c r="DT27" s="9">
        <f t="shared" ref="DT27:GE27" si="3">DT26/12%</f>
        <v>0</v>
      </c>
      <c r="DU27" s="9">
        <f t="shared" si="3"/>
        <v>0</v>
      </c>
      <c r="DV27" s="9">
        <f t="shared" si="3"/>
        <v>100</v>
      </c>
      <c r="DW27" s="9">
        <f t="shared" si="3"/>
        <v>0</v>
      </c>
      <c r="DX27" s="9">
        <f t="shared" si="3"/>
        <v>0</v>
      </c>
      <c r="DY27" s="9">
        <f t="shared" si="3"/>
        <v>100</v>
      </c>
      <c r="DZ27" s="9">
        <f t="shared" si="3"/>
        <v>0</v>
      </c>
      <c r="EA27" s="9">
        <f t="shared" si="3"/>
        <v>0</v>
      </c>
      <c r="EB27" s="9">
        <f t="shared" si="3"/>
        <v>100</v>
      </c>
      <c r="EC27" s="9">
        <f t="shared" si="3"/>
        <v>0</v>
      </c>
      <c r="ED27" s="9">
        <f t="shared" si="3"/>
        <v>0</v>
      </c>
      <c r="EE27" s="9">
        <f t="shared" si="3"/>
        <v>100</v>
      </c>
      <c r="EF27" s="9">
        <f t="shared" si="3"/>
        <v>0</v>
      </c>
      <c r="EG27" s="9">
        <f t="shared" si="3"/>
        <v>0</v>
      </c>
      <c r="EH27" s="9">
        <f t="shared" si="3"/>
        <v>100</v>
      </c>
      <c r="EI27" s="9">
        <f t="shared" si="3"/>
        <v>0</v>
      </c>
      <c r="EJ27" s="9">
        <f t="shared" si="3"/>
        <v>0</v>
      </c>
      <c r="EK27" s="9">
        <f t="shared" si="3"/>
        <v>100</v>
      </c>
      <c r="EL27" s="9">
        <f t="shared" si="3"/>
        <v>0</v>
      </c>
      <c r="EM27" s="9">
        <f t="shared" si="3"/>
        <v>0</v>
      </c>
      <c r="EN27" s="9">
        <f t="shared" si="3"/>
        <v>100</v>
      </c>
      <c r="EO27" s="9">
        <f t="shared" si="3"/>
        <v>0</v>
      </c>
      <c r="EP27" s="9">
        <f t="shared" si="3"/>
        <v>0</v>
      </c>
      <c r="EQ27" s="9">
        <f t="shared" si="3"/>
        <v>100</v>
      </c>
      <c r="ER27" s="9">
        <f t="shared" si="3"/>
        <v>0</v>
      </c>
      <c r="ES27" s="9">
        <f t="shared" si="3"/>
        <v>0</v>
      </c>
      <c r="ET27" s="9">
        <f t="shared" si="3"/>
        <v>100</v>
      </c>
      <c r="EU27" s="9">
        <f t="shared" si="3"/>
        <v>0</v>
      </c>
      <c r="EV27" s="9">
        <f t="shared" si="3"/>
        <v>0</v>
      </c>
      <c r="EW27" s="9">
        <f t="shared" si="3"/>
        <v>100</v>
      </c>
      <c r="EX27" s="9">
        <f t="shared" si="3"/>
        <v>0</v>
      </c>
      <c r="EY27" s="9">
        <f t="shared" si="3"/>
        <v>0</v>
      </c>
      <c r="EZ27" s="9">
        <f t="shared" si="3"/>
        <v>100</v>
      </c>
      <c r="FA27" s="9">
        <f t="shared" si="3"/>
        <v>0</v>
      </c>
      <c r="FB27" s="9">
        <f t="shared" si="3"/>
        <v>0</v>
      </c>
      <c r="FC27" s="9">
        <f t="shared" si="3"/>
        <v>100</v>
      </c>
      <c r="FD27" s="9">
        <f t="shared" si="3"/>
        <v>0</v>
      </c>
      <c r="FE27" s="9">
        <f t="shared" si="3"/>
        <v>0</v>
      </c>
      <c r="FF27" s="9">
        <f t="shared" si="3"/>
        <v>100</v>
      </c>
      <c r="FG27" s="9">
        <f t="shared" si="3"/>
        <v>0</v>
      </c>
      <c r="FH27" s="9">
        <f t="shared" si="3"/>
        <v>0</v>
      </c>
      <c r="FI27" s="9">
        <f t="shared" si="3"/>
        <v>100</v>
      </c>
      <c r="FJ27" s="9">
        <f t="shared" si="3"/>
        <v>0</v>
      </c>
      <c r="FK27" s="9">
        <f t="shared" si="3"/>
        <v>0</v>
      </c>
      <c r="FL27" s="9">
        <f t="shared" si="3"/>
        <v>100</v>
      </c>
      <c r="FM27" s="9">
        <f t="shared" si="3"/>
        <v>0</v>
      </c>
      <c r="FN27" s="9">
        <f t="shared" si="3"/>
        <v>0</v>
      </c>
      <c r="FO27" s="9">
        <f t="shared" si="3"/>
        <v>100</v>
      </c>
      <c r="FP27" s="9">
        <f t="shared" si="3"/>
        <v>0</v>
      </c>
      <c r="FQ27" s="9">
        <f t="shared" si="3"/>
        <v>0</v>
      </c>
      <c r="FR27" s="9">
        <f t="shared" si="3"/>
        <v>100</v>
      </c>
      <c r="FS27" s="9">
        <f t="shared" si="3"/>
        <v>0</v>
      </c>
      <c r="FT27" s="9">
        <f t="shared" si="3"/>
        <v>0</v>
      </c>
      <c r="FU27" s="9">
        <f t="shared" si="3"/>
        <v>100</v>
      </c>
      <c r="FV27" s="9">
        <f t="shared" si="3"/>
        <v>0</v>
      </c>
      <c r="FW27" s="9">
        <f t="shared" si="3"/>
        <v>0</v>
      </c>
      <c r="FX27" s="9">
        <f t="shared" si="3"/>
        <v>100</v>
      </c>
      <c r="FY27" s="9">
        <f t="shared" si="3"/>
        <v>0</v>
      </c>
      <c r="FZ27" s="9">
        <f t="shared" si="3"/>
        <v>0</v>
      </c>
      <c r="GA27" s="9">
        <f t="shared" si="3"/>
        <v>100</v>
      </c>
      <c r="GB27" s="9">
        <f t="shared" si="3"/>
        <v>0</v>
      </c>
      <c r="GC27" s="9">
        <f t="shared" si="3"/>
        <v>0</v>
      </c>
      <c r="GD27" s="9">
        <f t="shared" si="3"/>
        <v>100</v>
      </c>
      <c r="GE27" s="9">
        <f t="shared" si="3"/>
        <v>0</v>
      </c>
      <c r="GF27" s="9">
        <f t="shared" ref="GF27:IQ27" si="4">GF26/12%</f>
        <v>0</v>
      </c>
      <c r="GG27" s="9">
        <f t="shared" si="4"/>
        <v>100</v>
      </c>
      <c r="GH27" s="9">
        <f t="shared" si="4"/>
        <v>0</v>
      </c>
      <c r="GI27" s="9">
        <f t="shared" si="4"/>
        <v>0</v>
      </c>
      <c r="GJ27" s="9">
        <f t="shared" si="4"/>
        <v>100</v>
      </c>
      <c r="GK27" s="9">
        <f t="shared" si="4"/>
        <v>0</v>
      </c>
      <c r="GL27" s="9">
        <f t="shared" si="4"/>
        <v>0</v>
      </c>
      <c r="GM27" s="9">
        <f t="shared" si="4"/>
        <v>100</v>
      </c>
      <c r="GN27" s="9">
        <f t="shared" si="4"/>
        <v>0</v>
      </c>
      <c r="GO27" s="9">
        <f t="shared" si="4"/>
        <v>0</v>
      </c>
      <c r="GP27" s="9">
        <f t="shared" si="4"/>
        <v>100</v>
      </c>
      <c r="GQ27" s="9">
        <f t="shared" si="4"/>
        <v>0</v>
      </c>
      <c r="GR27" s="9">
        <f t="shared" si="4"/>
        <v>0</v>
      </c>
      <c r="GS27" s="9">
        <f t="shared" si="4"/>
        <v>100</v>
      </c>
      <c r="GT27" s="9">
        <f t="shared" si="4"/>
        <v>0</v>
      </c>
      <c r="GU27" s="9">
        <f t="shared" si="4"/>
        <v>0</v>
      </c>
      <c r="GV27" s="9">
        <f t="shared" si="4"/>
        <v>100</v>
      </c>
      <c r="GW27" s="9">
        <f t="shared" si="4"/>
        <v>0</v>
      </c>
      <c r="GX27" s="9">
        <f t="shared" si="4"/>
        <v>0</v>
      </c>
      <c r="GY27" s="9">
        <f t="shared" si="4"/>
        <v>100</v>
      </c>
      <c r="GZ27" s="9">
        <f t="shared" si="4"/>
        <v>0</v>
      </c>
      <c r="HA27" s="9">
        <f t="shared" si="4"/>
        <v>0</v>
      </c>
      <c r="HB27" s="9">
        <f t="shared" si="4"/>
        <v>100</v>
      </c>
      <c r="HC27" s="9">
        <f t="shared" si="4"/>
        <v>0</v>
      </c>
      <c r="HD27" s="9">
        <f t="shared" si="4"/>
        <v>0</v>
      </c>
      <c r="HE27" s="9">
        <f t="shared" si="4"/>
        <v>100</v>
      </c>
      <c r="HF27" s="9">
        <f t="shared" si="4"/>
        <v>0</v>
      </c>
      <c r="HG27" s="9">
        <f t="shared" si="4"/>
        <v>0</v>
      </c>
      <c r="HH27" s="9">
        <f t="shared" si="4"/>
        <v>100</v>
      </c>
      <c r="HI27" s="9">
        <f t="shared" si="4"/>
        <v>0</v>
      </c>
      <c r="HJ27" s="9">
        <f t="shared" si="4"/>
        <v>0</v>
      </c>
      <c r="HK27" s="9">
        <f t="shared" si="4"/>
        <v>100</v>
      </c>
      <c r="HL27" s="9">
        <f t="shared" si="4"/>
        <v>0</v>
      </c>
      <c r="HM27" s="9">
        <f t="shared" si="4"/>
        <v>0</v>
      </c>
      <c r="HN27" s="9">
        <f t="shared" si="4"/>
        <v>100</v>
      </c>
      <c r="HO27" s="9">
        <f t="shared" si="4"/>
        <v>0</v>
      </c>
      <c r="HP27" s="9">
        <f t="shared" si="4"/>
        <v>0</v>
      </c>
      <c r="HQ27" s="9">
        <f t="shared" si="4"/>
        <v>100</v>
      </c>
      <c r="HR27" s="9">
        <f t="shared" si="4"/>
        <v>0</v>
      </c>
      <c r="HS27" s="9">
        <f t="shared" si="4"/>
        <v>0</v>
      </c>
      <c r="HT27" s="9">
        <f t="shared" si="4"/>
        <v>100</v>
      </c>
      <c r="HU27" s="9">
        <f t="shared" si="4"/>
        <v>0</v>
      </c>
      <c r="HV27" s="9">
        <f t="shared" si="4"/>
        <v>0</v>
      </c>
      <c r="HW27" s="9">
        <f t="shared" si="4"/>
        <v>100</v>
      </c>
      <c r="HX27" s="9">
        <f t="shared" si="4"/>
        <v>0</v>
      </c>
      <c r="HY27" s="9">
        <f t="shared" si="4"/>
        <v>0</v>
      </c>
      <c r="HZ27" s="9">
        <f t="shared" si="4"/>
        <v>100</v>
      </c>
      <c r="IA27" s="9">
        <f t="shared" si="4"/>
        <v>0</v>
      </c>
      <c r="IB27" s="9">
        <f t="shared" si="4"/>
        <v>0</v>
      </c>
      <c r="IC27" s="9">
        <f t="shared" si="4"/>
        <v>100</v>
      </c>
      <c r="ID27" s="9">
        <f t="shared" si="4"/>
        <v>0</v>
      </c>
      <c r="IE27" s="9">
        <f t="shared" si="4"/>
        <v>0</v>
      </c>
      <c r="IF27" s="9">
        <f t="shared" si="4"/>
        <v>100</v>
      </c>
      <c r="IG27" s="9">
        <f t="shared" si="4"/>
        <v>0</v>
      </c>
      <c r="IH27" s="9">
        <f t="shared" si="4"/>
        <v>0</v>
      </c>
      <c r="II27" s="9">
        <f t="shared" si="4"/>
        <v>100</v>
      </c>
      <c r="IJ27" s="9">
        <f t="shared" si="4"/>
        <v>0</v>
      </c>
      <c r="IK27" s="9">
        <f t="shared" si="4"/>
        <v>0</v>
      </c>
      <c r="IL27" s="9">
        <f t="shared" si="4"/>
        <v>100</v>
      </c>
      <c r="IM27" s="9">
        <f t="shared" si="4"/>
        <v>0</v>
      </c>
      <c r="IN27" s="9">
        <f t="shared" si="4"/>
        <v>0</v>
      </c>
      <c r="IO27" s="9">
        <f t="shared" si="4"/>
        <v>100</v>
      </c>
      <c r="IP27" s="9">
        <f t="shared" si="4"/>
        <v>0</v>
      </c>
      <c r="IQ27" s="9">
        <f t="shared" si="4"/>
        <v>0</v>
      </c>
      <c r="IR27" s="9">
        <f t="shared" ref="IR27:IT27" si="5">IR26/12%</f>
        <v>100</v>
      </c>
      <c r="IS27" s="9">
        <f t="shared" si="5"/>
        <v>0</v>
      </c>
      <c r="IT27" s="9">
        <f t="shared" si="5"/>
        <v>0</v>
      </c>
    </row>
    <row r="29" spans="1:255">
      <c r="B29" s="35" t="s">
        <v>445</v>
      </c>
      <c r="C29" s="35"/>
      <c r="D29" s="35"/>
      <c r="E29" s="35"/>
      <c r="F29" s="22"/>
      <c r="G29" s="22"/>
      <c r="H29" s="22"/>
      <c r="I29" s="22"/>
      <c r="J29" s="22"/>
      <c r="K29" s="22"/>
      <c r="L29" s="22"/>
      <c r="M29" s="22"/>
    </row>
    <row r="30" spans="1:255" ht="15.75">
      <c r="B30" s="21" t="s">
        <v>446</v>
      </c>
      <c r="C30" s="21" t="s">
        <v>440</v>
      </c>
      <c r="D30" s="26">
        <f>E30/100*12</f>
        <v>12</v>
      </c>
      <c r="E30" s="23">
        <f>(C27+F27+I27+L27+O27+R27+U27)/7</f>
        <v>100</v>
      </c>
      <c r="F30" s="22"/>
      <c r="G30" s="22"/>
      <c r="H30" s="22"/>
      <c r="I30" s="22"/>
      <c r="J30" s="22"/>
      <c r="K30" s="22"/>
      <c r="L30" s="22"/>
      <c r="M30" s="22"/>
      <c r="IU30" s="18"/>
    </row>
    <row r="31" spans="1:255" ht="15.75">
      <c r="B31" s="21" t="s">
        <v>447</v>
      </c>
      <c r="C31" s="21" t="s">
        <v>440</v>
      </c>
      <c r="D31" s="26">
        <f t="shared" ref="D31:D32" si="6">E31/100*11</f>
        <v>0</v>
      </c>
      <c r="E31" s="23">
        <f>(D27+G27+J27+M27+P27+S27+V27)/7</f>
        <v>0</v>
      </c>
      <c r="F31" s="22"/>
      <c r="G31" s="22"/>
      <c r="H31" s="22"/>
      <c r="I31" s="22"/>
      <c r="J31" s="22"/>
      <c r="K31" s="22"/>
      <c r="L31" s="22"/>
      <c r="M31" s="22"/>
      <c r="IU31" s="18"/>
    </row>
    <row r="32" spans="1:255" ht="15.75">
      <c r="B32" s="21" t="s">
        <v>448</v>
      </c>
      <c r="C32" s="21" t="s">
        <v>440</v>
      </c>
      <c r="D32" s="26">
        <f t="shared" si="6"/>
        <v>0</v>
      </c>
      <c r="E32" s="23">
        <f>(E27+H27+K27+N27+Q27+T27+W27)/7</f>
        <v>0</v>
      </c>
      <c r="F32" s="22"/>
      <c r="G32" s="22"/>
      <c r="H32" s="22"/>
      <c r="I32" s="22"/>
      <c r="J32" s="22"/>
      <c r="K32" s="22"/>
      <c r="L32" s="22"/>
      <c r="M32" s="22"/>
      <c r="IU32" s="18"/>
    </row>
    <row r="33" spans="2:255" ht="15.75">
      <c r="B33" s="21"/>
      <c r="C33" s="82"/>
      <c r="D33" s="29">
        <f>SUM(D30:D32)</f>
        <v>12</v>
      </c>
      <c r="E33" s="29">
        <f>SUM(E30:E32)</f>
        <v>100</v>
      </c>
      <c r="F33" s="22"/>
      <c r="G33" s="22"/>
      <c r="H33" s="22"/>
      <c r="I33" s="22"/>
      <c r="J33" s="22"/>
      <c r="K33" s="22"/>
      <c r="L33" s="22"/>
      <c r="M33" s="22"/>
      <c r="IU33" s="18"/>
    </row>
    <row r="34" spans="2:255" ht="15.75" customHeight="1">
      <c r="B34" s="21"/>
      <c r="C34" s="21"/>
      <c r="D34" s="64" t="s">
        <v>19</v>
      </c>
      <c r="E34" s="65"/>
      <c r="F34" s="66" t="s">
        <v>3</v>
      </c>
      <c r="G34" s="67"/>
      <c r="H34" s="68" t="s">
        <v>350</v>
      </c>
      <c r="I34" s="69"/>
      <c r="J34" s="68" t="s">
        <v>61</v>
      </c>
      <c r="K34" s="69"/>
      <c r="L34" s="22"/>
      <c r="M34" s="22"/>
      <c r="IU34" s="18"/>
    </row>
    <row r="35" spans="2:255" ht="15.75">
      <c r="B35" s="21" t="s">
        <v>446</v>
      </c>
      <c r="C35" s="21" t="s">
        <v>441</v>
      </c>
      <c r="D35" s="26">
        <f>E35/100*12</f>
        <v>12</v>
      </c>
      <c r="E35" s="23">
        <f>(X27+AA27+AD27+AG27+AJ27+AM27+AP27)/7</f>
        <v>100</v>
      </c>
      <c r="F35" s="26">
        <f>G35/100*12</f>
        <v>12</v>
      </c>
      <c r="G35" s="23">
        <f>(AS27+AV27+AY27+BB27+BE27+BH27+BK27)/7</f>
        <v>100</v>
      </c>
      <c r="H35" s="26">
        <f>I35/100*12</f>
        <v>12</v>
      </c>
      <c r="I35" s="23">
        <f>(BN27+BQ27+BT27+BW27+BZ27+CC27+CF27)/7</f>
        <v>100</v>
      </c>
      <c r="J35" s="26">
        <f>K35/100*12</f>
        <v>12</v>
      </c>
      <c r="K35" s="23">
        <f>(CI27+CL27+CO27+CR27+CU27+CX27+DA27)/7</f>
        <v>100</v>
      </c>
      <c r="L35" s="22"/>
      <c r="M35" s="22"/>
      <c r="IU35" s="18"/>
    </row>
    <row r="36" spans="2:255">
      <c r="B36" s="21" t="s">
        <v>447</v>
      </c>
      <c r="C36" s="21" t="s">
        <v>441</v>
      </c>
      <c r="D36" s="26">
        <f t="shared" ref="D36:D37" si="7">E36/100*11</f>
        <v>0</v>
      </c>
      <c r="E36" s="23">
        <f>(Y27+AB27+AE27+AH27+AK27+AN27+AQ27)/7</f>
        <v>0</v>
      </c>
      <c r="F36" s="26">
        <f t="shared" ref="F36:F37" si="8">G36/100*11</f>
        <v>0</v>
      </c>
      <c r="G36" s="23">
        <f>(AT27+AW27+AZ27+BC27+BF27+BI27+BL27)/7</f>
        <v>0</v>
      </c>
      <c r="H36" s="26">
        <f t="shared" ref="H36:H37" si="9">I36/100*11</f>
        <v>0</v>
      </c>
      <c r="I36" s="23">
        <f>(BO27+BR27+BU27+BX27+CA27+CD27+CG27)/7</f>
        <v>0</v>
      </c>
      <c r="J36" s="26">
        <f t="shared" ref="J36:J37" si="10">K36/100*11</f>
        <v>0</v>
      </c>
      <c r="K36" s="23">
        <f>(CJ27+CM27+CP27+CS27+CV27+CY27+DB27)/7</f>
        <v>0</v>
      </c>
      <c r="L36" s="22"/>
      <c r="M36" s="22"/>
    </row>
    <row r="37" spans="2:255">
      <c r="B37" s="21" t="s">
        <v>448</v>
      </c>
      <c r="C37" s="21" t="s">
        <v>441</v>
      </c>
      <c r="D37" s="26">
        <f t="shared" si="7"/>
        <v>0</v>
      </c>
      <c r="E37" s="23">
        <f>(Z27+AC27+AF27+AI27+AL27+AO27+AR27)/7</f>
        <v>0</v>
      </c>
      <c r="F37" s="26">
        <f t="shared" si="8"/>
        <v>0</v>
      </c>
      <c r="G37" s="23">
        <f>(AU27+AX27+BA27+BD27+BG27+BJ27+BM27)/7</f>
        <v>0</v>
      </c>
      <c r="H37" s="26">
        <f t="shared" si="9"/>
        <v>0</v>
      </c>
      <c r="I37" s="23">
        <f>(BP27+BS27+BV27+BY27+CB27+CE27+CH27)/7</f>
        <v>0</v>
      </c>
      <c r="J37" s="26">
        <f t="shared" si="10"/>
        <v>0</v>
      </c>
      <c r="K37" s="23">
        <f>(CK27+CN27+CQ27+CT27+CW27+CZ27+DC27)/7</f>
        <v>0</v>
      </c>
      <c r="L37" s="22"/>
      <c r="M37" s="22"/>
    </row>
    <row r="38" spans="2:255">
      <c r="B38" s="21"/>
      <c r="C38" s="21"/>
      <c r="D38" s="25">
        <f t="shared" ref="D38:I38" si="11">SUM(D35:D37)</f>
        <v>12</v>
      </c>
      <c r="E38" s="25">
        <f t="shared" si="11"/>
        <v>100</v>
      </c>
      <c r="F38" s="24">
        <f t="shared" si="11"/>
        <v>12</v>
      </c>
      <c r="G38" s="24">
        <f t="shared" si="11"/>
        <v>100</v>
      </c>
      <c r="H38" s="24">
        <f t="shared" si="11"/>
        <v>12</v>
      </c>
      <c r="I38" s="24">
        <f t="shared" si="11"/>
        <v>100</v>
      </c>
      <c r="J38" s="24">
        <f>SUM(J35:J37)</f>
        <v>12</v>
      </c>
      <c r="K38" s="24">
        <f>SUM(K35:K37)</f>
        <v>100</v>
      </c>
      <c r="L38" s="22"/>
      <c r="M38" s="22"/>
    </row>
    <row r="39" spans="2:255">
      <c r="B39" s="21" t="s">
        <v>446</v>
      </c>
      <c r="C39" s="21" t="s">
        <v>442</v>
      </c>
      <c r="D39" s="26">
        <f>E39/100*12</f>
        <v>12</v>
      </c>
      <c r="E39" s="23">
        <f>(DD27+DG27+DJ27+DM27+DP27+DS27+DV27)/7</f>
        <v>100</v>
      </c>
      <c r="F39" s="22"/>
      <c r="G39" s="22"/>
      <c r="H39" s="22"/>
      <c r="I39" s="22"/>
      <c r="J39" s="22"/>
      <c r="K39" s="22"/>
      <c r="L39" s="22"/>
      <c r="M39" s="22"/>
    </row>
    <row r="40" spans="2:255">
      <c r="B40" s="21" t="s">
        <v>447</v>
      </c>
      <c r="C40" s="21" t="s">
        <v>442</v>
      </c>
      <c r="D40" s="26">
        <f t="shared" ref="D40:D41" si="12">E40/100*11</f>
        <v>0</v>
      </c>
      <c r="E40" s="23">
        <f>(DE27+DH27+DK27+DN27+DQ27+DT27+DW27)/7</f>
        <v>0</v>
      </c>
      <c r="F40" s="22"/>
      <c r="G40" s="22"/>
      <c r="H40" s="22"/>
      <c r="I40" s="22"/>
      <c r="J40" s="22"/>
      <c r="K40" s="22"/>
      <c r="L40" s="22"/>
      <c r="M40" s="22"/>
    </row>
    <row r="41" spans="2:255">
      <c r="B41" s="21" t="s">
        <v>448</v>
      </c>
      <c r="C41" s="21" t="s">
        <v>442</v>
      </c>
      <c r="D41" s="26">
        <f t="shared" si="12"/>
        <v>0</v>
      </c>
      <c r="E41" s="23">
        <f>(DF27+DI27+DL27+DO27+DR27+DU27+DX27)/7</f>
        <v>0</v>
      </c>
      <c r="F41" s="22"/>
      <c r="G41" s="22"/>
      <c r="H41" s="22"/>
      <c r="I41" s="22"/>
      <c r="J41" s="22"/>
      <c r="K41" s="22"/>
      <c r="L41" s="22"/>
      <c r="M41" s="22"/>
    </row>
    <row r="42" spans="2:255">
      <c r="B42" s="21"/>
      <c r="C42" s="82"/>
      <c r="D42" s="29">
        <f>SUM(D39:D41)</f>
        <v>12</v>
      </c>
      <c r="E42" s="29">
        <f>SUM(E39:E41)</f>
        <v>100</v>
      </c>
      <c r="F42" s="22"/>
      <c r="G42" s="22"/>
      <c r="H42" s="22"/>
      <c r="I42" s="22"/>
      <c r="J42" s="22"/>
      <c r="K42" s="22"/>
      <c r="L42" s="22"/>
      <c r="M42" s="22"/>
    </row>
    <row r="43" spans="2:255">
      <c r="B43" s="21"/>
      <c r="C43" s="21"/>
      <c r="D43" s="70" t="s">
        <v>38</v>
      </c>
      <c r="E43" s="70"/>
      <c r="F43" s="71" t="s">
        <v>30</v>
      </c>
      <c r="G43" s="72"/>
      <c r="H43" s="68" t="s">
        <v>39</v>
      </c>
      <c r="I43" s="69"/>
      <c r="J43" s="63" t="s">
        <v>40</v>
      </c>
      <c r="K43" s="63"/>
      <c r="L43" s="63" t="s">
        <v>31</v>
      </c>
      <c r="M43" s="63"/>
    </row>
    <row r="44" spans="2:255">
      <c r="B44" s="21" t="s">
        <v>446</v>
      </c>
      <c r="C44" s="21" t="s">
        <v>443</v>
      </c>
      <c r="D44" s="26">
        <f>E44/100*12</f>
        <v>12</v>
      </c>
      <c r="E44" s="23">
        <f>(DY27+EB27+EE27+EH27+EK27+EN27+EQ27)/7</f>
        <v>100</v>
      </c>
      <c r="F44" s="26">
        <f>G44/100*12</f>
        <v>12</v>
      </c>
      <c r="G44" s="23">
        <f>(ET27+EW27+EZ27+FC27+FF27+FI27+FL27)/7</f>
        <v>100</v>
      </c>
      <c r="H44" s="26">
        <f>I44/100*12</f>
        <v>12</v>
      </c>
      <c r="I44" s="23">
        <f>(FO27+FR27+FU27+FX27+GA27+GD27+GG27)/7</f>
        <v>100</v>
      </c>
      <c r="J44" s="26">
        <f>K44/100*12</f>
        <v>12</v>
      </c>
      <c r="K44" s="23">
        <f>(GJ27+GM27+GP27+GS27+GV27+GY27+HB27)/7</f>
        <v>100</v>
      </c>
      <c r="L44" s="26">
        <f>M44/100*12</f>
        <v>12</v>
      </c>
      <c r="M44" s="23">
        <f>(HE27+HH27+HK27+HN27+HQ27+HT27+HW27)/7</f>
        <v>100</v>
      </c>
    </row>
    <row r="45" spans="2:255">
      <c r="B45" s="21" t="s">
        <v>447</v>
      </c>
      <c r="C45" s="21" t="s">
        <v>443</v>
      </c>
      <c r="D45" s="26">
        <f t="shared" ref="D45:D46" si="13">E45/100*11</f>
        <v>0</v>
      </c>
      <c r="E45" s="23">
        <f>(DZ27+EC27+EF27+EI27+EL27+EO27+ER27)/7</f>
        <v>0</v>
      </c>
      <c r="F45" s="26">
        <f t="shared" ref="F45:F46" si="14">G45/100*11</f>
        <v>0</v>
      </c>
      <c r="G45" s="23">
        <f>(EU27+EX27+FA27+FD27+FG27+FJ27+FM27)/7</f>
        <v>0</v>
      </c>
      <c r="H45" s="26">
        <f t="shared" ref="H45:H46" si="15">I45/100*11</f>
        <v>0</v>
      </c>
      <c r="I45" s="23">
        <f>(FP27+FS27+FV27+FY27+GB27+GE27+GH27)/7</f>
        <v>0</v>
      </c>
      <c r="J45" s="26">
        <f t="shared" ref="J45:J46" si="16">K45/100*11</f>
        <v>0</v>
      </c>
      <c r="K45" s="23">
        <f>(GK27+GN27+GQ27+GT27+GW27+GZ27+HC27)/7</f>
        <v>0</v>
      </c>
      <c r="L45" s="26">
        <f t="shared" ref="L45:L46" si="17">M45/100*11</f>
        <v>0</v>
      </c>
      <c r="M45" s="23">
        <f>(HF27+HI27+HL27+HO27+HR27+HU27+HX27)/7</f>
        <v>0</v>
      </c>
    </row>
    <row r="46" spans="2:255">
      <c r="B46" s="21" t="s">
        <v>448</v>
      </c>
      <c r="C46" s="21" t="s">
        <v>443</v>
      </c>
      <c r="D46" s="26">
        <f t="shared" si="13"/>
        <v>0</v>
      </c>
      <c r="E46" s="23">
        <f>(EA27+ED27+EG27+EJ27+EM27+EP27+ES27)/7</f>
        <v>0</v>
      </c>
      <c r="F46" s="26">
        <f t="shared" si="14"/>
        <v>0</v>
      </c>
      <c r="G46" s="23">
        <f>(EV27+EY27+FB27+FE27+FH27+FK27+FN27)/7</f>
        <v>0</v>
      </c>
      <c r="H46" s="26">
        <f t="shared" si="15"/>
        <v>0</v>
      </c>
      <c r="I46" s="23">
        <f>(FQ27+FT27+FW27+FZ27+GC27+GF27+GI27)/7</f>
        <v>0</v>
      </c>
      <c r="J46" s="26">
        <f t="shared" si="16"/>
        <v>0</v>
      </c>
      <c r="K46" s="23">
        <f>(GL27+GO27+GR27+GU27+GX27+HA27+HD27)/7</f>
        <v>0</v>
      </c>
      <c r="L46" s="26">
        <f t="shared" si="17"/>
        <v>0</v>
      </c>
      <c r="M46" s="23">
        <f>(HG27+HJ27+HM27+HP27+HS27+HV27+HY27)/7</f>
        <v>0</v>
      </c>
    </row>
    <row r="47" spans="2:255">
      <c r="B47" s="21"/>
      <c r="C47" s="21"/>
      <c r="D47" s="25">
        <f t="shared" ref="D47:K47" si="18">SUM(D44:D46)</f>
        <v>12</v>
      </c>
      <c r="E47" s="25">
        <f t="shared" si="18"/>
        <v>100</v>
      </c>
      <c r="F47" s="24">
        <f t="shared" si="18"/>
        <v>12</v>
      </c>
      <c r="G47" s="24">
        <f t="shared" si="18"/>
        <v>100</v>
      </c>
      <c r="H47" s="24">
        <f t="shared" si="18"/>
        <v>12</v>
      </c>
      <c r="I47" s="24">
        <f t="shared" si="18"/>
        <v>100</v>
      </c>
      <c r="J47" s="24">
        <f t="shared" si="18"/>
        <v>12</v>
      </c>
      <c r="K47" s="24">
        <f t="shared" si="18"/>
        <v>100</v>
      </c>
      <c r="L47" s="24">
        <f>SUM(L44:L46)</f>
        <v>12</v>
      </c>
      <c r="M47" s="24">
        <f>SUM(M44:M46)</f>
        <v>100</v>
      </c>
    </row>
    <row r="48" spans="2:255">
      <c r="B48" s="21" t="s">
        <v>446</v>
      </c>
      <c r="C48" s="21" t="s">
        <v>444</v>
      </c>
      <c r="D48" s="26">
        <f>E48/100*12</f>
        <v>12</v>
      </c>
      <c r="E48" s="23">
        <f>(HZ27+IC27+IF27+II27+IL27+IO27+IR27)/7</f>
        <v>100</v>
      </c>
      <c r="F48" s="22"/>
      <c r="G48" s="22"/>
      <c r="H48" s="22"/>
      <c r="I48" s="22"/>
      <c r="J48" s="22"/>
      <c r="K48" s="22"/>
      <c r="L48" s="22"/>
      <c r="M48" s="22"/>
    </row>
    <row r="49" spans="2:13">
      <c r="B49" s="21" t="s">
        <v>447</v>
      </c>
      <c r="C49" s="21" t="s">
        <v>444</v>
      </c>
      <c r="D49" s="26">
        <f t="shared" ref="D49:D50" si="19">E49/100*11</f>
        <v>0</v>
      </c>
      <c r="E49" s="23">
        <f>(IA27+ID27+IG27+IJ27+IM27+IP27+IS27)/7</f>
        <v>0</v>
      </c>
      <c r="F49" s="22"/>
      <c r="G49" s="22"/>
      <c r="H49" s="22"/>
      <c r="I49" s="22"/>
      <c r="J49" s="22"/>
      <c r="K49" s="22"/>
      <c r="L49" s="22"/>
      <c r="M49" s="22"/>
    </row>
    <row r="50" spans="2:13">
      <c r="B50" s="21" t="s">
        <v>448</v>
      </c>
      <c r="C50" s="21" t="s">
        <v>444</v>
      </c>
      <c r="D50" s="26">
        <f t="shared" si="19"/>
        <v>0</v>
      </c>
      <c r="E50" s="23">
        <f>(IB27+IE27+IH27+IK27+IN27+IQ27+IT27)/7</f>
        <v>0</v>
      </c>
      <c r="F50" s="22"/>
      <c r="G50" s="22"/>
      <c r="H50" s="22"/>
      <c r="I50" s="22"/>
      <c r="J50" s="22"/>
      <c r="K50" s="22"/>
      <c r="L50" s="22"/>
      <c r="M50" s="22"/>
    </row>
    <row r="51" spans="2:13">
      <c r="B51" s="21"/>
      <c r="C51" s="21"/>
      <c r="D51" s="25">
        <f>SUM(D48:D50)</f>
        <v>12</v>
      </c>
      <c r="E51" s="25">
        <f>SUM(E48:E50)</f>
        <v>100</v>
      </c>
      <c r="F51" s="22"/>
      <c r="G51" s="22"/>
      <c r="H51" s="22"/>
      <c r="I51" s="22"/>
      <c r="J51" s="22"/>
      <c r="K51" s="22"/>
      <c r="L51" s="22"/>
      <c r="M51" s="22"/>
    </row>
  </sheetData>
  <mergeCells count="199">
    <mergeCell ref="D43:E43"/>
    <mergeCell ref="F43:G43"/>
    <mergeCell ref="H43:I43"/>
    <mergeCell ref="J43:K43"/>
    <mergeCell ref="L43:M43"/>
    <mergeCell ref="A26:B26"/>
    <mergeCell ref="A27:B27"/>
    <mergeCell ref="D34:E34"/>
    <mergeCell ref="F34:G34"/>
    <mergeCell ref="H34:I34"/>
    <mergeCell ref="J34:K34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IC11:IE11"/>
    <mergeCell ref="IF11:IH11"/>
    <mergeCell ref="II11:IK11"/>
    <mergeCell ref="IL11:IN11"/>
    <mergeCell ref="IO11:IQ11"/>
    <mergeCell ref="IR11:IT11"/>
    <mergeCell ref="HK11:HM11"/>
    <mergeCell ref="HN11:HP11"/>
    <mergeCell ref="HQ11:HS11"/>
    <mergeCell ref="HT11:HV11"/>
    <mergeCell ref="HW11:HY11"/>
    <mergeCell ref="HZ11:IB11"/>
    <mergeCell ref="GS11:GU11"/>
    <mergeCell ref="GV11:GX11"/>
    <mergeCell ref="GY11:HA11"/>
    <mergeCell ref="HB11:HD11"/>
    <mergeCell ref="HE11:HG11"/>
    <mergeCell ref="HH11:HJ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DP11:DR11"/>
    <mergeCell ref="DS11:DU11"/>
    <mergeCell ref="DV11:DX11"/>
    <mergeCell ref="DA11:DC11"/>
    <mergeCell ref="DD11:DF11"/>
    <mergeCell ref="BW11:BY11"/>
    <mergeCell ref="BZ11:CB11"/>
    <mergeCell ref="CC11:CE11"/>
    <mergeCell ref="CF11:CH11"/>
    <mergeCell ref="CI11:CK11"/>
    <mergeCell ref="CL11:CN11"/>
    <mergeCell ref="DY11:EA11"/>
    <mergeCell ref="X11:Z11"/>
    <mergeCell ref="AA11:AC11"/>
    <mergeCell ref="AD11:AF11"/>
    <mergeCell ref="AG11:AI11"/>
    <mergeCell ref="AJ11:AL11"/>
    <mergeCell ref="FO5:GI5"/>
    <mergeCell ref="GJ5:HD5"/>
    <mergeCell ref="HE5:HY10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CO11:CQ11"/>
    <mergeCell ref="CR11:CT11"/>
    <mergeCell ref="CU11:CW11"/>
    <mergeCell ref="CX11:CZ11"/>
    <mergeCell ref="IR2:IS2"/>
    <mergeCell ref="A4:A13"/>
    <mergeCell ref="B4:B13"/>
    <mergeCell ref="C4:W4"/>
    <mergeCell ref="X4:DC4"/>
    <mergeCell ref="DD4:DX4"/>
    <mergeCell ref="DY4:HY4"/>
    <mergeCell ref="HZ4:IT4"/>
    <mergeCell ref="C5:W10"/>
    <mergeCell ref="X5:AR5"/>
    <mergeCell ref="HZ5:IT10"/>
    <mergeCell ref="C11:E11"/>
    <mergeCell ref="F11:H11"/>
    <mergeCell ref="I11:K11"/>
    <mergeCell ref="L11:N11"/>
    <mergeCell ref="O11:Q11"/>
    <mergeCell ref="R11:T11"/>
    <mergeCell ref="AS5:BM5"/>
    <mergeCell ref="BN5:CH5"/>
    <mergeCell ref="CI5:DC5"/>
    <mergeCell ref="DD5:DX10"/>
    <mergeCell ref="DY5:ES5"/>
    <mergeCell ref="ET5:FN5"/>
    <mergeCell ref="U11:W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24сентябрь ересек</vt:lpstr>
      <vt:lpstr>25 январь мад</vt:lpstr>
      <vt:lpstr>25май мад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2025-06-18T05:13:37Z</dcterms:modified>
</cp:coreProperties>
</file>